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/>
  <mc:AlternateContent xmlns:mc="http://schemas.openxmlformats.org/markup-compatibility/2006">
    <mc:Choice Requires="x15">
      <x15ac:absPath xmlns:x15ac="http://schemas.microsoft.com/office/spreadsheetml/2010/11/ac" url="https://gavinet-my.sharepoint.com/personal/hbaudrier_gavi_org/Documents/Desktop/Actions/ICA/Templates/2022/"/>
    </mc:Choice>
  </mc:AlternateContent>
  <xr:revisionPtr revIDLastSave="65" documentId="8_{4425712B-D00D-421A-AABE-EB3625CEDFB6}" xr6:coauthVersionLast="47" xr6:coauthVersionMax="47" xr10:uidLastSave="{2B6C98D5-7DF4-47C1-902D-689D56E59DD1}"/>
  <bookViews>
    <workbookView xWindow="-120" yWindow="-120" windowWidth="29040" windowHeight="15840" tabRatio="734" firstSheet="3" activeTab="2" xr2:uid="{00000000-000D-0000-FFFF-FFFF00000000}"/>
  </bookViews>
  <sheets>
    <sheet name="Instructions" sheetId="42" r:id="rId1"/>
    <sheet name="Position Level Classification" sheetId="41" r:id="rId2"/>
    <sheet name="Total Budget" sheetId="36" r:id="rId3"/>
    <sheet name="Fees" sheetId="34" r:id="rId4"/>
    <sheet name="Expenses" sheetId="13" r:id="rId5"/>
    <sheet name="Sub-contractor fees" sheetId="37" r:id="rId6"/>
    <sheet name="Sub-contractor expenses" sheetId="38" r:id="rId7"/>
    <sheet name="list" sheetId="39" state="hidden" r:id="rId8"/>
  </sheets>
  <definedNames>
    <definedName name="_8_1">#REF!</definedName>
    <definedName name="_xlnm._FilterDatabase" localSheetId="1" hidden="1">'Position Level Classification'!$B$7:$D$39</definedName>
    <definedName name="_MB40">#REF!</definedName>
    <definedName name="_MB44">#REF!</definedName>
    <definedName name="BRate">#REF!</definedName>
    <definedName name="BRate2">#REF!</definedName>
    <definedName name="BRate40">#REF!</definedName>
    <definedName name="Brate40old">#REF!</definedName>
    <definedName name="BRate44">#REF!</definedName>
    <definedName name="Brate44old">#REF!</definedName>
    <definedName name="BRateOld">#REF!</definedName>
    <definedName name="BRateOld2">#REF!</definedName>
    <definedName name="BREER40">#REF!</definedName>
    <definedName name="BREER40Nurse">#REF!</definedName>
    <definedName name="BREER40NurseOld">#REF!</definedName>
    <definedName name="BREER40old">#REF!</definedName>
    <definedName name="BREER44">#REF!</definedName>
    <definedName name="BREER44old">#REF!</definedName>
    <definedName name="House40">#REF!</definedName>
    <definedName name="House40EER">#REF!</definedName>
    <definedName name="House40EERold">#REF!</definedName>
    <definedName name="House40old">#REF!</definedName>
    <definedName name="House44">#REF!</definedName>
    <definedName name="House44EER">#REF!</definedName>
    <definedName name="House44EERold">#REF!</definedName>
    <definedName name="House44old">#REF!</definedName>
    <definedName name="MB40EER">#REF!</definedName>
    <definedName name="MB40EERold">#REF!</definedName>
    <definedName name="MB40old">#REF!</definedName>
    <definedName name="MB44EER">#REF!</definedName>
    <definedName name="MB44EERold">#REF!</definedName>
    <definedName name="MB44old">#REF!</definedName>
    <definedName name="Meals40">#REF!</definedName>
    <definedName name="Meals40EER">#REF!</definedName>
    <definedName name="Meals40EERold">#REF!</definedName>
    <definedName name="Meals40old">#REF!</definedName>
    <definedName name="Meals44">#REF!</definedName>
    <definedName name="Meals44EER">#REF!</definedName>
    <definedName name="Meals44EERold">#REF!</definedName>
    <definedName name="Meals44old">#REF!</definedName>
    <definedName name="_xlnm.Print_Area" localSheetId="3">Fees!$C$1:$G$28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4" l="1"/>
  <c r="I13" i="13"/>
  <c r="I14" i="13"/>
  <c r="I15" i="13"/>
  <c r="G29" i="37"/>
  <c r="D9" i="36"/>
  <c r="H27" i="34"/>
  <c r="I27" i="34"/>
  <c r="J27" i="34"/>
  <c r="K27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H23" i="34"/>
  <c r="I23" i="34"/>
  <c r="J23" i="34"/>
  <c r="J28" i="34" s="1"/>
  <c r="K23" i="34"/>
  <c r="K28" i="34" s="1"/>
  <c r="I28" i="34" l="1"/>
  <c r="H28" i="34"/>
  <c r="I25" i="38" l="1"/>
  <c r="I24" i="38"/>
  <c r="I23" i="38"/>
  <c r="I22" i="38"/>
  <c r="I21" i="38"/>
  <c r="I20" i="38"/>
  <c r="I16" i="38"/>
  <c r="I15" i="38"/>
  <c r="I12" i="38"/>
  <c r="I17" i="38" s="1"/>
  <c r="D13" i="36" s="1"/>
  <c r="E13" i="36" s="1"/>
  <c r="I11" i="38"/>
  <c r="F27" i="37"/>
  <c r="E27" i="37"/>
  <c r="D27" i="37"/>
  <c r="C27" i="37"/>
  <c r="F23" i="37"/>
  <c r="F28" i="37" s="1"/>
  <c r="E23" i="37"/>
  <c r="E28" i="37" s="1"/>
  <c r="D23" i="37"/>
  <c r="D28" i="37" s="1"/>
  <c r="C23" i="37"/>
  <c r="G23" i="37" s="1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I26" i="13"/>
  <c r="I25" i="13"/>
  <c r="I24" i="13"/>
  <c r="I23" i="13"/>
  <c r="I22" i="13"/>
  <c r="I21" i="13"/>
  <c r="I17" i="13"/>
  <c r="I16" i="13"/>
  <c r="I12" i="13"/>
  <c r="I18" i="13" s="1"/>
  <c r="D11" i="36" s="1"/>
  <c r="E11" i="36" s="1"/>
  <c r="G27" i="34"/>
  <c r="F27" i="34"/>
  <c r="E27" i="34"/>
  <c r="G23" i="34"/>
  <c r="F23" i="34"/>
  <c r="E23" i="34"/>
  <c r="D23" i="34"/>
  <c r="L23" i="34" s="1"/>
  <c r="I26" i="38" l="1"/>
  <c r="C28" i="37"/>
  <c r="I27" i="13"/>
  <c r="D12" i="36" s="1"/>
  <c r="E12" i="36" s="1"/>
  <c r="G28" i="34"/>
  <c r="E28" i="34"/>
  <c r="D28" i="34"/>
  <c r="G28" i="37"/>
  <c r="F28" i="34"/>
  <c r="L28" i="34" l="1"/>
  <c r="L29" i="34" s="1"/>
  <c r="D8" i="36" s="1"/>
  <c r="E8" i="36" s="1"/>
  <c r="I28" i="38"/>
  <c r="D14" i="36"/>
  <c r="E14" i="36" s="1"/>
  <c r="E15" i="36" s="1"/>
  <c r="I29" i="13"/>
  <c r="E9" i="36"/>
  <c r="E10" i="36" l="1"/>
  <c r="E16" i="36" s="1"/>
</calcChain>
</file>

<file path=xl/sharedStrings.xml><?xml version="1.0" encoding="utf-8"?>
<sst xmlns="http://schemas.openxmlformats.org/spreadsheetml/2006/main" count="242" uniqueCount="134">
  <si>
    <t>Tab 1 : Instructions (this page)</t>
  </si>
  <si>
    <t>IMPORTANT: please read prior to completing.</t>
  </si>
  <si>
    <t>Tab 2: Position Level Classification</t>
  </si>
  <si>
    <t xml:space="preserve">List of job titles classified per position level (based on Gavi position levels). </t>
  </si>
  <si>
    <t>If needed, here you can enter  (yellow cells only) your organisation's equivalent  position title and description.</t>
  </si>
  <si>
    <t xml:space="preserve">Tab 3 to 7 : Pricing Schedule </t>
  </si>
  <si>
    <t>Please enter your proposed pricing in these tabs.</t>
  </si>
  <si>
    <t xml:space="preserve">For each tab, please: </t>
  </si>
  <si>
    <t>1) If required, complete the position title based on the information reported in Tab 2</t>
  </si>
  <si>
    <t>2) Choose a position level and a location for each of the Staff/Consultants/Sub-contractors</t>
  </si>
  <si>
    <t xml:space="preserve">3) Indicate a daily rates in USD (for International and National staff) </t>
  </si>
  <si>
    <t xml:space="preserve">Level </t>
  </si>
  <si>
    <t>Position Title (examples)</t>
  </si>
  <si>
    <t>Position Description</t>
  </si>
  <si>
    <t>Level 1 
Director</t>
  </si>
  <si>
    <t>Director</t>
  </si>
  <si>
    <t>· Lead the team in establishing the necessary processes for projects deployement and setting up robust practices in budget management and programs/projects achievements reporting</t>
  </si>
  <si>
    <t>Country Director</t>
  </si>
  <si>
    <t>· Prioritize and coordinate activities and with technical team to ensure technical soundness of strategies, and achieve program/project progress</t>
  </si>
  <si>
    <t>Country HQ</t>
  </si>
  <si>
    <t>· Ensure engagement and alignment between partners within the projects landscape for program/project progress</t>
  </si>
  <si>
    <t>Project Lead / Project Director</t>
  </si>
  <si>
    <t>· Oversee program/project strategy, activities, work plans, M&amp;E, and reporting</t>
  </si>
  <si>
    <t>Partner</t>
  </si>
  <si>
    <t>· Provide relationship management at senior level to support program/project work</t>
  </si>
  <si>
    <t>include position title (if applicable)</t>
  </si>
  <si>
    <t>include description</t>
  </si>
  <si>
    <t>Level 2 
Manager</t>
  </si>
  <si>
    <t>Program/Project Manager</t>
  </si>
  <si>
    <t>· Ensure the high quality and timely implementation of all activities in the workplan· Provide overall oversight for implementation of all planned activities.</t>
  </si>
  <si>
    <t>Program/Project Specialist</t>
  </si>
  <si>
    <t>. Provide specialist inputs in dedicated area of its expertise</t>
  </si>
  <si>
    <t>Regional / HQ</t>
  </si>
  <si>
    <t xml:space="preserve">. </t>
  </si>
  <si>
    <t>Level 3 
Specialist</t>
  </si>
  <si>
    <t>Program/Project Advisor</t>
  </si>
  <si>
    <t xml:space="preserve">·Ensures the availability of accurate, complete and up-to-date information. </t>
  </si>
  <si>
    <t>Analyst</t>
  </si>
  <si>
    <t>·Provides specialist input required for effective program/project design, implementation, management, monitoring and evaluation.</t>
  </si>
  <si>
    <t>Level 4 
Coordinator</t>
  </si>
  <si>
    <t xml:space="preserve">Program/Project Officer </t>
  </si>
  <si>
    <t>·Engage with program/project staff at various different levels</t>
  </si>
  <si>
    <t>·Conduct information gathering and analysis</t>
  </si>
  <si>
    <t>Coordinator</t>
  </si>
  <si>
    <t xml:space="preserve">·Map out relevant program/project processes </t>
  </si>
  <si>
    <t>Technical Officer</t>
  </si>
  <si>
    <t>·Work alongside program/project to identify potential improvements in tools and processes</t>
  </si>
  <si>
    <t>Level 5 
Assistant</t>
  </si>
  <si>
    <t>Program/Project Assistant</t>
  </si>
  <si>
    <t>·Data collection and entry, logistics and coordination support to the team</t>
  </si>
  <si>
    <t>Finance &amp; Administration</t>
  </si>
  <si>
    <t>. Assist in delivering the needed Finance and Administration inputs for the program/project</t>
  </si>
  <si>
    <t>Notes:</t>
  </si>
  <si>
    <t>033-2024-RFP-Gavi – Financial Proposal - [Bidder Name] – [Country Name]</t>
  </si>
  <si>
    <t>TOTAL BUDGET</t>
  </si>
  <si>
    <t xml:space="preserve">Table 1: Total budget  (can be expanded if needed) </t>
  </si>
  <si>
    <t>Item</t>
  </si>
  <si>
    <t>Type of costs</t>
  </si>
  <si>
    <t>Total Project Amount</t>
  </si>
  <si>
    <t>Company Fees</t>
  </si>
  <si>
    <t>Fixed</t>
  </si>
  <si>
    <t>Sub-contractor Fees (if applicable)</t>
  </si>
  <si>
    <t>Sub-total Fees</t>
  </si>
  <si>
    <t>Company Travel expenses</t>
  </si>
  <si>
    <t xml:space="preserve">Variable </t>
  </si>
  <si>
    <t>Company Other Costs</t>
  </si>
  <si>
    <t>Variable</t>
  </si>
  <si>
    <t>Sub-contractor travel expenses (if applicable)</t>
  </si>
  <si>
    <t>Sub-contactor other cost (if applicable)</t>
  </si>
  <si>
    <t>Sub-Total Expenses /Other Costs</t>
  </si>
  <si>
    <t>Total</t>
  </si>
  <si>
    <t>FEES</t>
  </si>
  <si>
    <t xml:space="preserve">Table 2: Time input, daily rates and fees  (can be expanded) </t>
  </si>
  <si>
    <t>Staff Member / Days</t>
  </si>
  <si>
    <t>Consultants / Days</t>
  </si>
  <si>
    <t>Key activity details</t>
  </si>
  <si>
    <t xml:space="preserve"> Name 1
Title</t>
  </si>
  <si>
    <t xml:space="preserve"> Name 2
Title</t>
  </si>
  <si>
    <t xml:space="preserve"> Name 3
Title</t>
  </si>
  <si>
    <t xml:space="preserve"> Name 4
Title</t>
  </si>
  <si>
    <t>Position Level (Please choose a level)</t>
  </si>
  <si>
    <t>Level</t>
  </si>
  <si>
    <t>Location (Please choose a location)</t>
  </si>
  <si>
    <t>Location</t>
  </si>
  <si>
    <t xml:space="preserve">Key activity details </t>
  </si>
  <si>
    <t xml:space="preserve"> </t>
  </si>
  <si>
    <t>Total inputs</t>
  </si>
  <si>
    <t>Daily rates</t>
  </si>
  <si>
    <t>% Indirect cost (if applicable)</t>
  </si>
  <si>
    <t>Total Daily rates</t>
  </si>
  <si>
    <t>Total fees</t>
  </si>
  <si>
    <t>Total project fees</t>
  </si>
  <si>
    <t>EXPENSES</t>
  </si>
  <si>
    <t>Table 3: EXPENSES &amp; Other Costs (can be expanded)</t>
  </si>
  <si>
    <t xml:space="preserve">  </t>
  </si>
  <si>
    <t xml:space="preserve">Key activities </t>
  </si>
  <si>
    <t>Type of expense</t>
  </si>
  <si>
    <t>Traveller / lead person</t>
  </si>
  <si>
    <t>Location / destination</t>
  </si>
  <si>
    <t>Number of Units</t>
  </si>
  <si>
    <t>Cost per unit ($)</t>
  </si>
  <si>
    <t>Total cost ($)</t>
  </si>
  <si>
    <t>Travel related expenses</t>
  </si>
  <si>
    <t>Air Transportation Costs</t>
  </si>
  <si>
    <t>Accommodation</t>
  </si>
  <si>
    <t>Subsistence and local transport</t>
  </si>
  <si>
    <t>Other expenses</t>
  </si>
  <si>
    <t>Sub-total Travel related expenses</t>
  </si>
  <si>
    <t>Other Costs</t>
  </si>
  <si>
    <t>Communication</t>
  </si>
  <si>
    <t>Any other costs</t>
  </si>
  <si>
    <t>Sub-total Other Costs</t>
  </si>
  <si>
    <t>Total Expenses</t>
  </si>
  <si>
    <t>Guide</t>
  </si>
  <si>
    <t>Travel</t>
  </si>
  <si>
    <t>For flight tickets kindly precise destination</t>
  </si>
  <si>
    <t>For accommodation and subsistence kindly precise the location</t>
  </si>
  <si>
    <t>Workshops and trainings</t>
  </si>
  <si>
    <t>For workshops and tranings kindly include a break-down of the cost (venue, catering, equipment, etc.)</t>
  </si>
  <si>
    <t>SUB-CONTRACTOR FEES</t>
  </si>
  <si>
    <t>Table 4: Time input, daily rates and fees for SUB-CONTRACTOR (can be expanded)</t>
  </si>
  <si>
    <r>
      <rPr>
        <b/>
        <sz val="10"/>
        <rFont val="Arial"/>
        <family val="2"/>
      </rPr>
      <t>Key activity details</t>
    </r>
    <r>
      <rPr>
        <sz val="10"/>
        <rFont val="Arial"/>
        <family val="2"/>
      </rPr>
      <t xml:space="preserve"> </t>
    </r>
  </si>
  <si>
    <t>Position Level</t>
  </si>
  <si>
    <t>SUB-CONTRACTOR EXPENSES</t>
  </si>
  <si>
    <t>Table 5. Subcontractor: EXPENSES &amp; Other Costs (can be expanded)</t>
  </si>
  <si>
    <t>Key activities</t>
  </si>
  <si>
    <t>Total Subcontractor Expenses</t>
  </si>
  <si>
    <t>Level 1</t>
  </si>
  <si>
    <t xml:space="preserve">International </t>
  </si>
  <si>
    <t>Level 2</t>
  </si>
  <si>
    <t>National</t>
  </si>
  <si>
    <t>Level 3</t>
  </si>
  <si>
    <t>Level 4</t>
  </si>
  <si>
    <t>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</si>
</sst>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$-409]#,##0_ ;[Red]\-[$$-409]#,##0\ "/>
    <numFmt numFmtId="167" formatCode="#,##0_ ;[Red]\-#,##0\ "/>
    <numFmt numFmtId="168" formatCode="#,##0.0_ ;\-#,##0.0\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2" tint="-0.89999084444715716"/>
      <name val="Times New Roman"/>
      <family val="1"/>
    </font>
    <font>
      <sz val="12"/>
      <color theme="2" tint="-0.899990844447157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Book Antiqua"/>
      <family val="1"/>
    </font>
    <font>
      <b/>
      <sz val="11"/>
      <color rgb="FF000000"/>
      <name val="Calibri Ligh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medium">
        <color indexed="64"/>
      </bottom>
      <diagonal/>
    </border>
    <border>
      <left/>
      <right/>
      <top style="thin">
        <color indexed="31"/>
      </top>
      <bottom style="medium">
        <color indexed="64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1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78">
    <xf numFmtId="0" fontId="0" fillId="0" borderId="1" xfId="0"/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/>
    <xf numFmtId="0" fontId="10" fillId="0" borderId="0" xfId="0" applyFont="1" applyBorder="1"/>
    <xf numFmtId="166" fontId="2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67" fontId="2" fillId="0" borderId="4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2" borderId="0" xfId="0" applyFont="1" applyFill="1" applyBorder="1"/>
    <xf numFmtId="0" fontId="2" fillId="0" borderId="7" xfId="0" applyFont="1" applyBorder="1"/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7" fontId="2" fillId="0" borderId="17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vertical="center"/>
    </xf>
    <xf numFmtId="0" fontId="2" fillId="0" borderId="19" xfId="0" applyFont="1" applyBorder="1"/>
    <xf numFmtId="0" fontId="7" fillId="0" borderId="7" xfId="0" applyFont="1" applyBorder="1"/>
    <xf numFmtId="0" fontId="2" fillId="0" borderId="9" xfId="0" applyFont="1" applyBorder="1"/>
    <xf numFmtId="168" fontId="2" fillId="0" borderId="20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>
      <alignment horizontal="center"/>
    </xf>
    <xf numFmtId="168" fontId="15" fillId="0" borderId="20" xfId="1" applyNumberFormat="1" applyFont="1" applyFill="1" applyBorder="1" applyAlignment="1">
      <alignment horizontal="center"/>
    </xf>
    <xf numFmtId="168" fontId="2" fillId="0" borderId="21" xfId="1" applyNumberFormat="1" applyFont="1" applyFill="1" applyBorder="1" applyAlignment="1">
      <alignment horizontal="center"/>
    </xf>
    <xf numFmtId="168" fontId="7" fillId="0" borderId="21" xfId="1" applyNumberFormat="1" applyFont="1" applyFill="1" applyBorder="1" applyAlignment="1">
      <alignment horizontal="center"/>
    </xf>
    <xf numFmtId="168" fontId="15" fillId="0" borderId="21" xfId="1" applyNumberFormat="1" applyFont="1" applyFill="1" applyBorder="1" applyAlignment="1">
      <alignment horizontal="center"/>
    </xf>
    <xf numFmtId="168" fontId="4" fillId="0" borderId="20" xfId="0" applyNumberFormat="1" applyFont="1" applyBorder="1"/>
    <xf numFmtId="0" fontId="2" fillId="0" borderId="22" xfId="0" applyFont="1" applyBorder="1"/>
    <xf numFmtId="164" fontId="4" fillId="0" borderId="23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2" fillId="0" borderId="23" xfId="0" applyFont="1" applyBorder="1"/>
    <xf numFmtId="168" fontId="2" fillId="0" borderId="24" xfId="1" applyNumberFormat="1" applyFont="1" applyFill="1" applyBorder="1" applyAlignment="1">
      <alignment horizontal="center"/>
    </xf>
    <xf numFmtId="168" fontId="2" fillId="0" borderId="13" xfId="1" applyNumberFormat="1" applyFont="1" applyFill="1" applyBorder="1" applyAlignment="1">
      <alignment horizontal="center"/>
    </xf>
    <xf numFmtId="168" fontId="4" fillId="0" borderId="24" xfId="0" applyNumberFormat="1" applyFont="1" applyBorder="1"/>
    <xf numFmtId="0" fontId="2" fillId="0" borderId="25" xfId="0" applyFont="1" applyBorder="1"/>
    <xf numFmtId="168" fontId="2" fillId="0" borderId="26" xfId="1" applyNumberFormat="1" applyFont="1" applyFill="1" applyBorder="1" applyAlignment="1">
      <alignment horizontal="center"/>
    </xf>
    <xf numFmtId="0" fontId="16" fillId="3" borderId="0" xfId="0" applyFont="1" applyFill="1" applyBorder="1"/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3" xfId="0" applyFont="1" applyFill="1" applyBorder="1"/>
    <xf numFmtId="0" fontId="4" fillId="4" borderId="25" xfId="0" applyFont="1" applyFill="1" applyBorder="1"/>
    <xf numFmtId="166" fontId="4" fillId="4" borderId="28" xfId="0" applyNumberFormat="1" applyFont="1" applyFill="1" applyBorder="1" applyAlignment="1">
      <alignment horizontal="right"/>
    </xf>
    <xf numFmtId="166" fontId="4" fillId="4" borderId="31" xfId="0" applyNumberFormat="1" applyFont="1" applyFill="1" applyBorder="1" applyAlignment="1">
      <alignment horizontal="right"/>
    </xf>
    <xf numFmtId="0" fontId="16" fillId="5" borderId="6" xfId="0" applyFont="1" applyFill="1" applyBorder="1"/>
    <xf numFmtId="0" fontId="16" fillId="5" borderId="0" xfId="0" applyFont="1" applyFill="1" applyBorder="1"/>
    <xf numFmtId="0" fontId="16" fillId="5" borderId="27" xfId="0" applyFont="1" applyFill="1" applyBorder="1"/>
    <xf numFmtId="0" fontId="9" fillId="6" borderId="27" xfId="0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0" fontId="9" fillId="6" borderId="33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9" fillId="6" borderId="35" xfId="0" applyFont="1" applyFill="1" applyBorder="1" applyAlignment="1">
      <alignment vertical="center"/>
    </xf>
    <xf numFmtId="166" fontId="9" fillId="6" borderId="36" xfId="0" applyNumberFormat="1" applyFont="1" applyFill="1" applyBorder="1" applyAlignment="1">
      <alignment vertical="center"/>
    </xf>
    <xf numFmtId="166" fontId="4" fillId="6" borderId="37" xfId="0" applyNumberFormat="1" applyFont="1" applyFill="1" applyBorder="1" applyAlignment="1">
      <alignment vertical="center"/>
    </xf>
    <xf numFmtId="0" fontId="2" fillId="7" borderId="25" xfId="0" applyFont="1" applyFill="1" applyBorder="1"/>
    <xf numFmtId="168" fontId="4" fillId="7" borderId="26" xfId="1" applyNumberFormat="1" applyFont="1" applyFill="1" applyBorder="1" applyAlignment="1">
      <alignment horizontal="center"/>
    </xf>
    <xf numFmtId="168" fontId="4" fillId="7" borderId="33" xfId="1" applyNumberFormat="1" applyFont="1" applyFill="1" applyBorder="1" applyAlignment="1">
      <alignment horizontal="center"/>
    </xf>
    <xf numFmtId="168" fontId="4" fillId="7" borderId="26" xfId="0" applyNumberFormat="1" applyFont="1" applyFill="1" applyBorder="1"/>
    <xf numFmtId="0" fontId="2" fillId="8" borderId="25" xfId="0" applyFont="1" applyFill="1" applyBorder="1"/>
    <xf numFmtId="168" fontId="4" fillId="8" borderId="26" xfId="1" applyNumberFormat="1" applyFont="1" applyFill="1" applyBorder="1" applyAlignment="1">
      <alignment horizontal="center"/>
    </xf>
    <xf numFmtId="168" fontId="4" fillId="8" borderId="33" xfId="1" applyNumberFormat="1" applyFont="1" applyFill="1" applyBorder="1" applyAlignment="1">
      <alignment horizontal="center"/>
    </xf>
    <xf numFmtId="168" fontId="4" fillId="8" borderId="26" xfId="0" applyNumberFormat="1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center"/>
    </xf>
    <xf numFmtId="166" fontId="4" fillId="9" borderId="8" xfId="0" applyNumberFormat="1" applyFont="1" applyFill="1" applyBorder="1"/>
    <xf numFmtId="0" fontId="13" fillId="9" borderId="38" xfId="0" applyFont="1" applyFill="1" applyBorder="1" applyAlignment="1">
      <alignment vertical="center"/>
    </xf>
    <xf numFmtId="0" fontId="4" fillId="9" borderId="33" xfId="0" applyFont="1" applyFill="1" applyBorder="1" applyAlignment="1">
      <alignment vertical="center"/>
    </xf>
    <xf numFmtId="166" fontId="4" fillId="9" borderId="39" xfId="0" applyNumberFormat="1" applyFont="1" applyFill="1" applyBorder="1" applyAlignment="1">
      <alignment horizontal="right"/>
    </xf>
    <xf numFmtId="0" fontId="4" fillId="8" borderId="5" xfId="0" applyFont="1" applyFill="1" applyBorder="1" applyAlignment="1">
      <alignment vertical="center" wrapText="1"/>
    </xf>
    <xf numFmtId="166" fontId="2" fillId="8" borderId="2" xfId="0" applyNumberFormat="1" applyFont="1" applyFill="1" applyBorder="1" applyAlignment="1">
      <alignment horizontal="right"/>
    </xf>
    <xf numFmtId="0" fontId="4" fillId="8" borderId="5" xfId="0" applyFont="1" applyFill="1" applyBorder="1" applyAlignment="1">
      <alignment horizontal="left" vertical="center"/>
    </xf>
    <xf numFmtId="166" fontId="4" fillId="8" borderId="2" xfId="0" applyNumberFormat="1" applyFont="1" applyFill="1" applyBorder="1" applyAlignment="1">
      <alignment horizontal="right"/>
    </xf>
    <xf numFmtId="0" fontId="2" fillId="6" borderId="22" xfId="0" applyFont="1" applyFill="1" applyBorder="1"/>
    <xf numFmtId="0" fontId="4" fillId="6" borderId="22" xfId="0" applyFont="1" applyFill="1" applyBorder="1"/>
    <xf numFmtId="0" fontId="2" fillId="0" borderId="31" xfId="0" applyFont="1" applyBorder="1"/>
    <xf numFmtId="0" fontId="10" fillId="0" borderId="31" xfId="0" applyFont="1" applyBorder="1"/>
    <xf numFmtId="0" fontId="5" fillId="0" borderId="31" xfId="0" applyFont="1" applyBorder="1"/>
    <xf numFmtId="2" fontId="4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2" fillId="0" borderId="1" xfId="0" applyFont="1"/>
    <xf numFmtId="0" fontId="4" fillId="4" borderId="22" xfId="0" applyFont="1" applyFill="1" applyBorder="1"/>
    <xf numFmtId="0" fontId="1" fillId="0" borderId="0" xfId="2" applyAlignment="1">
      <alignment horizontal="left"/>
    </xf>
    <xf numFmtId="0" fontId="1" fillId="0" borderId="0" xfId="2"/>
    <xf numFmtId="0" fontId="17" fillId="0" borderId="58" xfId="2" applyFont="1" applyBorder="1" applyAlignment="1">
      <alignment horizontal="left" vertical="center" wrapText="1"/>
    </xf>
    <xf numFmtId="0" fontId="17" fillId="0" borderId="59" xfId="2" applyFont="1" applyBorder="1" applyAlignment="1">
      <alignment vertical="center"/>
    </xf>
    <xf numFmtId="0" fontId="17" fillId="0" borderId="60" xfId="2" applyFont="1" applyBorder="1" applyAlignment="1">
      <alignment vertical="center"/>
    </xf>
    <xf numFmtId="0" fontId="18" fillId="0" borderId="0" xfId="2" applyFont="1"/>
    <xf numFmtId="0" fontId="20" fillId="6" borderId="61" xfId="3" applyFont="1" applyFill="1" applyBorder="1" applyAlignment="1">
      <alignment vertical="center" wrapText="1"/>
    </xf>
    <xf numFmtId="0" fontId="20" fillId="6" borderId="62" xfId="3" applyFont="1" applyFill="1" applyBorder="1" applyAlignment="1">
      <alignment vertical="center" wrapText="1"/>
    </xf>
    <xf numFmtId="0" fontId="20" fillId="6" borderId="11" xfId="3" applyFont="1" applyFill="1" applyBorder="1" applyAlignment="1">
      <alignment vertical="center" wrapText="1"/>
    </xf>
    <xf numFmtId="0" fontId="20" fillId="6" borderId="2" xfId="3" applyFont="1" applyFill="1" applyBorder="1" applyAlignment="1">
      <alignment vertical="center" wrapText="1"/>
    </xf>
    <xf numFmtId="0" fontId="21" fillId="0" borderId="0" xfId="2" applyFont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23" fillId="0" borderId="0" xfId="2" applyFont="1"/>
    <xf numFmtId="0" fontId="1" fillId="0" borderId="0" xfId="2" applyAlignment="1">
      <alignment vertical="top"/>
    </xf>
    <xf numFmtId="0" fontId="24" fillId="10" borderId="11" xfId="2" applyFont="1" applyFill="1" applyBorder="1" applyAlignment="1">
      <alignment horizontal="left" vertical="center" wrapText="1"/>
    </xf>
    <xf numFmtId="0" fontId="24" fillId="10" borderId="2" xfId="2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indent="1"/>
    </xf>
    <xf numFmtId="168" fontId="0" fillId="0" borderId="24" xfId="1" applyNumberFormat="1" applyFont="1" applyBorder="1" applyAlignment="1">
      <alignment horizontal="center"/>
    </xf>
    <xf numFmtId="168" fontId="0" fillId="0" borderId="13" xfId="1" applyNumberFormat="1" applyFont="1" applyBorder="1" applyAlignment="1">
      <alignment horizontal="center"/>
    </xf>
    <xf numFmtId="168" fontId="0" fillId="0" borderId="20" xfId="1" applyNumberFormat="1" applyFont="1" applyBorder="1" applyAlignment="1">
      <alignment horizontal="center"/>
    </xf>
    <xf numFmtId="168" fontId="0" fillId="0" borderId="21" xfId="1" applyNumberFormat="1" applyFont="1" applyBorder="1" applyAlignment="1">
      <alignment horizontal="center"/>
    </xf>
    <xf numFmtId="168" fontId="7" fillId="0" borderId="20" xfId="1" applyNumberFormat="1" applyFont="1" applyBorder="1" applyAlignment="1">
      <alignment horizontal="center"/>
    </xf>
    <xf numFmtId="168" fontId="7" fillId="0" borderId="21" xfId="1" applyNumberFormat="1" applyFont="1" applyBorder="1" applyAlignment="1">
      <alignment horizontal="center"/>
    </xf>
    <xf numFmtId="168" fontId="15" fillId="0" borderId="20" xfId="1" applyNumberFormat="1" applyFont="1" applyBorder="1" applyAlignment="1">
      <alignment horizontal="center"/>
    </xf>
    <xf numFmtId="168" fontId="15" fillId="0" borderId="21" xfId="1" applyNumberFormat="1" applyFont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0" fillId="0" borderId="23" xfId="0" applyBorder="1"/>
    <xf numFmtId="168" fontId="0" fillId="0" borderId="26" xfId="1" applyNumberFormat="1" applyFon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166" fontId="2" fillId="0" borderId="27" xfId="0" applyNumberFormat="1" applyFont="1" applyBorder="1"/>
    <xf numFmtId="10" fontId="7" fillId="0" borderId="20" xfId="1" applyNumberFormat="1" applyFont="1" applyFill="1" applyBorder="1" applyAlignment="1">
      <alignment horizontal="center"/>
    </xf>
    <xf numFmtId="0" fontId="19" fillId="6" borderId="29" xfId="3" applyFont="1" applyFill="1" applyBorder="1" applyAlignment="1">
      <alignment horizontal="center" vertical="center" wrapText="1"/>
    </xf>
    <xf numFmtId="0" fontId="19" fillId="6" borderId="23" xfId="3" applyFont="1" applyFill="1" applyBorder="1" applyAlignment="1">
      <alignment horizontal="center" vertical="center" wrapText="1"/>
    </xf>
    <xf numFmtId="0" fontId="19" fillId="6" borderId="28" xfId="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left" vertical="center"/>
    </xf>
    <xf numFmtId="0" fontId="12" fillId="8" borderId="11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11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9" fillId="6" borderId="25" xfId="0" applyFont="1" applyFill="1" applyBorder="1" applyAlignment="1">
      <alignment horizontal="left" vertical="center"/>
    </xf>
    <xf numFmtId="0" fontId="9" fillId="6" borderId="33" xfId="0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left" vertical="center"/>
    </xf>
    <xf numFmtId="3" fontId="6" fillId="5" borderId="48" xfId="0" applyNumberFormat="1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left" vertical="center"/>
    </xf>
    <xf numFmtId="0" fontId="11" fillId="6" borderId="47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8C097A65-E088-4CEB-819B-28877BF824FB}"/>
    <cellStyle name="Normal_Analyse QI" xfId="3" xr:uid="{174A893C-374E-4B26-946E-CB76C1BE4A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158750</xdr:rowOff>
    </xdr:from>
    <xdr:to>
      <xdr:col>0</xdr:col>
      <xdr:colOff>14293851</xdr:colOff>
      <xdr:row>1</xdr:row>
      <xdr:rowOff>632354</xdr:rowOff>
    </xdr:to>
    <xdr:sp macro="" textlink="">
      <xdr:nvSpPr>
        <xdr:cNvPr id="2" name="Arrondir un rectangle avec un coin diagonal 1">
          <a:extLst>
            <a:ext uri="{FF2B5EF4-FFF2-40B4-BE49-F238E27FC236}">
              <a16:creationId xmlns:a16="http://schemas.microsoft.com/office/drawing/2014/main" id="{644784E9-BE16-49C2-BBE5-A08BAB672156}"/>
            </a:ext>
          </a:extLst>
        </xdr:cNvPr>
        <xdr:cNvSpPr/>
      </xdr:nvSpPr>
      <xdr:spPr bwMode="auto">
        <a:xfrm>
          <a:off x="0" y="158750"/>
          <a:ext cx="14293851" cy="656167"/>
        </a:xfrm>
        <a:prstGeom prst="round2DiagRect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indent="0" algn="ctr">
            <a:lnSpc>
              <a:spcPts val="2100"/>
            </a:lnSpc>
          </a:pPr>
          <a:r>
            <a:rPr lang="fr-F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Instructions </a:t>
          </a:r>
          <a:endParaRPr lang="fr-FR" sz="18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613832</xdr:colOff>
      <xdr:row>0</xdr:row>
      <xdr:rowOff>119063</xdr:rowOff>
    </xdr:from>
    <xdr:to>
      <xdr:col>3</xdr:col>
      <xdr:colOff>10212916</xdr:colOff>
      <xdr:row>4</xdr:row>
      <xdr:rowOff>55563</xdr:rowOff>
    </xdr:to>
    <xdr:sp macro="" textlink="">
      <xdr:nvSpPr>
        <xdr:cNvPr id="2" name="Arrondir un rectangle avec un coin diagonal 1">
          <a:extLst>
            <a:ext uri="{FF2B5EF4-FFF2-40B4-BE49-F238E27FC236}">
              <a16:creationId xmlns:a16="http://schemas.microsoft.com/office/drawing/2014/main" id="{EB23544F-2CFF-4A2B-99FE-0A5C3F890EE6}"/>
            </a:ext>
          </a:extLst>
        </xdr:cNvPr>
        <xdr:cNvSpPr/>
      </xdr:nvSpPr>
      <xdr:spPr bwMode="auto">
        <a:xfrm>
          <a:off x="613832" y="119063"/>
          <a:ext cx="14567324" cy="668020"/>
        </a:xfrm>
        <a:prstGeom prst="round2DiagRect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indent="0" algn="ctr">
            <a:lnSpc>
              <a:spcPts val="2100"/>
            </a:lnSpc>
          </a:pPr>
          <a:r>
            <a:rPr lang="fr-F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Position Level classification</a:t>
          </a:r>
          <a:endParaRPr lang="fr-FR" sz="18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21167</xdr:rowOff>
    </xdr:from>
    <xdr:to>
      <xdr:col>1</xdr:col>
      <xdr:colOff>1323975</xdr:colOff>
      <xdr:row>0</xdr:row>
      <xdr:rowOff>808567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D69F3A-BF67-4FFC-BB14-D492A980B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1167"/>
          <a:ext cx="1528233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1313920</xdr:colOff>
      <xdr:row>0</xdr:row>
      <xdr:rowOff>787400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AA3F71-735C-4479-8473-6C583922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233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921014</xdr:colOff>
      <xdr:row>0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9BAE09-178F-4A44-9AD4-FC70BD2EA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233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1528233</xdr:colOff>
      <xdr:row>0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BEA8C-B9E9-4DAE-BA78-41E14A01A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233" cy="790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918633</xdr:colOff>
      <xdr:row>0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A63628-1365-434E-B67B-C625B745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23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4DED-CCE7-4FA9-BB4B-98D602A6539A}">
  <sheetPr>
    <tabColor rgb="FFFFFF00"/>
  </sheetPr>
  <dimension ref="A2:U17"/>
  <sheetViews>
    <sheetView showGridLines="0" zoomScale="80" zoomScaleNormal="80" workbookViewId="0">
      <selection activeCell="A8" sqref="A8"/>
    </sheetView>
  </sheetViews>
  <sheetFormatPr defaultColWidth="8.85546875" defaultRowHeight="15"/>
  <cols>
    <col min="1" max="1" width="205.7109375" style="109" customWidth="1"/>
    <col min="2" max="16384" width="8.85546875" style="109"/>
  </cols>
  <sheetData>
    <row r="2" spans="1:1" ht="76.5" customHeight="1"/>
    <row r="3" spans="1:1" s="120" customFormat="1" ht="18.75">
      <c r="A3" s="120" t="s">
        <v>0</v>
      </c>
    </row>
    <row r="4" spans="1:1" ht="15.75">
      <c r="A4" s="128" t="s">
        <v>1</v>
      </c>
    </row>
    <row r="6" spans="1:1" s="120" customFormat="1" ht="18.75">
      <c r="A6" s="120" t="s">
        <v>2</v>
      </c>
    </row>
    <row r="7" spans="1:1" ht="15.75">
      <c r="A7" s="128" t="s">
        <v>3</v>
      </c>
    </row>
    <row r="8" spans="1:1" ht="15.75">
      <c r="A8" s="128" t="s">
        <v>4</v>
      </c>
    </row>
    <row r="10" spans="1:1" s="120" customFormat="1" ht="18.75">
      <c r="A10" s="120" t="s">
        <v>5</v>
      </c>
    </row>
    <row r="11" spans="1:1" ht="15.75">
      <c r="A11" s="128" t="s">
        <v>6</v>
      </c>
    </row>
    <row r="13" spans="1:1" s="120" customFormat="1" ht="18.75">
      <c r="A13" s="120" t="s">
        <v>7</v>
      </c>
    </row>
    <row r="14" spans="1:1" s="120" customFormat="1" ht="18.75">
      <c r="A14" s="128" t="s">
        <v>8</v>
      </c>
    </row>
    <row r="15" spans="1:1" s="120" customFormat="1" ht="18.75">
      <c r="A15" s="128" t="s">
        <v>9</v>
      </c>
    </row>
    <row r="16" spans="1:1" s="120" customFormat="1" ht="18.75">
      <c r="A16" s="128" t="s">
        <v>10</v>
      </c>
    </row>
    <row r="17" spans="21:21" ht="16.5" customHeight="1">
      <c r="U17" s="1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763A-F986-4DD5-93D3-8666ED4FB5F8}">
  <sheetPr>
    <tabColor theme="4" tint="0.39997558519241921"/>
  </sheetPr>
  <dimension ref="B6:D44"/>
  <sheetViews>
    <sheetView showGridLines="0" zoomScaleNormal="100" workbookViewId="0">
      <selection activeCell="B8" sqref="B8:B15"/>
    </sheetView>
  </sheetViews>
  <sheetFormatPr defaultColWidth="9.140625" defaultRowHeight="15"/>
  <cols>
    <col min="1" max="1" width="9.140625" style="109"/>
    <col min="2" max="2" width="21.140625" style="108" customWidth="1"/>
    <col min="3" max="3" width="44.5703125" style="109" customWidth="1"/>
    <col min="4" max="4" width="146.5703125" style="109" customWidth="1"/>
    <col min="5" max="16384" width="9.140625" style="109"/>
  </cols>
  <sheetData>
    <row r="6" spans="2:4" ht="15.75" thickBot="1"/>
    <row r="7" spans="2:4" s="113" customFormat="1" ht="16.5" thickBot="1">
      <c r="B7" s="110" t="s">
        <v>11</v>
      </c>
      <c r="C7" s="111" t="s">
        <v>12</v>
      </c>
      <c r="D7" s="112" t="s">
        <v>13</v>
      </c>
    </row>
    <row r="8" spans="2:4" ht="31.5">
      <c r="B8" s="145" t="s">
        <v>14</v>
      </c>
      <c r="C8" s="114" t="s">
        <v>15</v>
      </c>
      <c r="D8" s="117" t="s">
        <v>16</v>
      </c>
    </row>
    <row r="9" spans="2:4" ht="15.75">
      <c r="B9" s="146"/>
      <c r="C9" s="116" t="s">
        <v>17</v>
      </c>
      <c r="D9" s="117" t="s">
        <v>18</v>
      </c>
    </row>
    <row r="10" spans="2:4" ht="15.75">
      <c r="B10" s="146"/>
      <c r="C10" s="116" t="s">
        <v>19</v>
      </c>
      <c r="D10" s="117" t="s">
        <v>20</v>
      </c>
    </row>
    <row r="11" spans="2:4" ht="15.75">
      <c r="B11" s="146"/>
      <c r="C11" s="116" t="s">
        <v>21</v>
      </c>
      <c r="D11" s="117" t="s">
        <v>22</v>
      </c>
    </row>
    <row r="12" spans="2:4" ht="15.75">
      <c r="B12" s="146"/>
      <c r="C12" s="116" t="s">
        <v>23</v>
      </c>
      <c r="D12" s="117" t="s">
        <v>24</v>
      </c>
    </row>
    <row r="13" spans="2:4">
      <c r="B13" s="146"/>
      <c r="C13" s="122" t="s">
        <v>25</v>
      </c>
      <c r="D13" s="123" t="s">
        <v>26</v>
      </c>
    </row>
    <row r="14" spans="2:4">
      <c r="B14" s="146"/>
      <c r="C14" s="122" t="s">
        <v>25</v>
      </c>
      <c r="D14" s="123" t="s">
        <v>26</v>
      </c>
    </row>
    <row r="15" spans="2:4" ht="15.75" thickBot="1">
      <c r="B15" s="147"/>
      <c r="C15" s="122" t="s">
        <v>25</v>
      </c>
      <c r="D15" s="123" t="s">
        <v>26</v>
      </c>
    </row>
    <row r="16" spans="2:4" ht="16.5" thickBot="1">
      <c r="B16" s="145" t="s">
        <v>27</v>
      </c>
      <c r="C16" s="116" t="s">
        <v>28</v>
      </c>
      <c r="D16" s="117" t="s">
        <v>29</v>
      </c>
    </row>
    <row r="17" spans="2:4" ht="15.75">
      <c r="B17" s="146"/>
      <c r="C17" s="114" t="s">
        <v>30</v>
      </c>
      <c r="D17" s="117" t="s">
        <v>31</v>
      </c>
    </row>
    <row r="18" spans="2:4" ht="15.75">
      <c r="B18" s="146"/>
      <c r="C18" s="116" t="s">
        <v>32</v>
      </c>
      <c r="D18" s="117" t="s">
        <v>33</v>
      </c>
    </row>
    <row r="19" spans="2:4">
      <c r="B19" s="146"/>
      <c r="C19" s="122" t="s">
        <v>25</v>
      </c>
      <c r="D19" s="123" t="s">
        <v>26</v>
      </c>
    </row>
    <row r="20" spans="2:4">
      <c r="B20" s="146"/>
      <c r="C20" s="122" t="s">
        <v>25</v>
      </c>
      <c r="D20" s="123" t="s">
        <v>26</v>
      </c>
    </row>
    <row r="21" spans="2:4">
      <c r="B21" s="146"/>
      <c r="C21" s="122" t="s">
        <v>25</v>
      </c>
      <c r="D21" s="123" t="s">
        <v>26</v>
      </c>
    </row>
    <row r="22" spans="2:4" ht="15.75" thickBot="1">
      <c r="B22" s="147"/>
      <c r="C22" s="122" t="s">
        <v>25</v>
      </c>
      <c r="D22" s="123" t="s">
        <v>26</v>
      </c>
    </row>
    <row r="23" spans="2:4" ht="15.75">
      <c r="B23" s="145" t="s">
        <v>34</v>
      </c>
      <c r="C23" s="114" t="s">
        <v>35</v>
      </c>
      <c r="D23" s="115" t="s">
        <v>36</v>
      </c>
    </row>
    <row r="24" spans="2:4" ht="15.75">
      <c r="B24" s="146"/>
      <c r="C24" s="116" t="s">
        <v>37</v>
      </c>
      <c r="D24" s="117" t="s">
        <v>38</v>
      </c>
    </row>
    <row r="25" spans="2:4">
      <c r="B25" s="146"/>
      <c r="C25" s="122" t="s">
        <v>25</v>
      </c>
      <c r="D25" s="123" t="s">
        <v>26</v>
      </c>
    </row>
    <row r="26" spans="2:4">
      <c r="B26" s="146"/>
      <c r="C26" s="122" t="s">
        <v>25</v>
      </c>
      <c r="D26" s="123" t="s">
        <v>26</v>
      </c>
    </row>
    <row r="27" spans="2:4" ht="15.75" thickBot="1">
      <c r="B27" s="147"/>
      <c r="C27" s="122" t="s">
        <v>25</v>
      </c>
      <c r="D27" s="123" t="s">
        <v>26</v>
      </c>
    </row>
    <row r="28" spans="2:4" ht="15.75">
      <c r="B28" s="145" t="s">
        <v>39</v>
      </c>
      <c r="C28" s="114" t="s">
        <v>40</v>
      </c>
      <c r="D28" s="115" t="s">
        <v>41</v>
      </c>
    </row>
    <row r="29" spans="2:4" ht="15.75">
      <c r="B29" s="146"/>
      <c r="C29" s="116" t="s">
        <v>28</v>
      </c>
      <c r="D29" s="117" t="s">
        <v>42</v>
      </c>
    </row>
    <row r="30" spans="2:4" ht="15.75">
      <c r="B30" s="146"/>
      <c r="C30" s="116" t="s">
        <v>43</v>
      </c>
      <c r="D30" s="117" t="s">
        <v>44</v>
      </c>
    </row>
    <row r="31" spans="2:4" ht="15.75">
      <c r="B31" s="146"/>
      <c r="C31" s="116" t="s">
        <v>45</v>
      </c>
      <c r="D31" s="117" t="s">
        <v>46</v>
      </c>
    </row>
    <row r="32" spans="2:4">
      <c r="B32" s="146"/>
      <c r="C32" s="122" t="s">
        <v>25</v>
      </c>
      <c r="D32" s="123" t="s">
        <v>26</v>
      </c>
    </row>
    <row r="33" spans="2:4">
      <c r="B33" s="146"/>
      <c r="C33" s="122" t="s">
        <v>25</v>
      </c>
      <c r="D33" s="123" t="s">
        <v>26</v>
      </c>
    </row>
    <row r="34" spans="2:4" ht="15.75" thickBot="1">
      <c r="B34" s="147"/>
      <c r="C34" s="122" t="s">
        <v>25</v>
      </c>
      <c r="D34" s="123" t="s">
        <v>26</v>
      </c>
    </row>
    <row r="35" spans="2:4" ht="15.75">
      <c r="B35" s="145" t="s">
        <v>47</v>
      </c>
      <c r="C35" s="114" t="s">
        <v>48</v>
      </c>
      <c r="D35" s="115" t="s">
        <v>49</v>
      </c>
    </row>
    <row r="36" spans="2:4" ht="15.75">
      <c r="B36" s="146"/>
      <c r="C36" s="116" t="s">
        <v>50</v>
      </c>
      <c r="D36" s="117" t="s">
        <v>51</v>
      </c>
    </row>
    <row r="37" spans="2:4">
      <c r="B37" s="146"/>
      <c r="C37" s="122" t="s">
        <v>25</v>
      </c>
      <c r="D37" s="123" t="s">
        <v>26</v>
      </c>
    </row>
    <row r="38" spans="2:4">
      <c r="B38" s="146"/>
      <c r="C38" s="122" t="s">
        <v>25</v>
      </c>
      <c r="D38" s="123" t="s">
        <v>26</v>
      </c>
    </row>
    <row r="39" spans="2:4" ht="15.75" thickBot="1">
      <c r="B39" s="147"/>
      <c r="C39" s="122" t="s">
        <v>25</v>
      </c>
      <c r="D39" s="123" t="s">
        <v>26</v>
      </c>
    </row>
    <row r="43" spans="2:4">
      <c r="B43" s="118" t="s">
        <v>52</v>
      </c>
    </row>
    <row r="44" spans="2:4">
      <c r="B44" s="119" t="s">
        <v>4</v>
      </c>
    </row>
  </sheetData>
  <autoFilter ref="B7:D39" xr:uid="{00000000-0009-0000-0000-000001000000}"/>
  <mergeCells count="5">
    <mergeCell ref="B8:B15"/>
    <mergeCell ref="B16:B22"/>
    <mergeCell ref="B23:B27"/>
    <mergeCell ref="B28:B34"/>
    <mergeCell ref="B35:B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tabSelected="1" zoomScale="90" zoomScaleNormal="90" workbookViewId="0">
      <selection activeCell="B1" sqref="B1:E1"/>
    </sheetView>
  </sheetViews>
  <sheetFormatPr defaultColWidth="9.140625" defaultRowHeight="12.75"/>
  <cols>
    <col min="1" max="1" width="3.42578125" style="3" customWidth="1"/>
    <col min="2" max="2" width="51.85546875" style="3" customWidth="1"/>
    <col min="3" max="4" width="30.140625" style="3" customWidth="1"/>
    <col min="5" max="5" width="48.42578125" style="3" customWidth="1"/>
    <col min="6" max="16384" width="9.140625" style="3"/>
  </cols>
  <sheetData>
    <row r="1" spans="1:15" ht="65.25" customHeight="1">
      <c r="B1" s="174" t="s">
        <v>53</v>
      </c>
      <c r="C1" s="148"/>
      <c r="D1" s="148"/>
      <c r="E1" s="148"/>
    </row>
    <row r="2" spans="1:15" ht="18.75" thickBot="1">
      <c r="A2" s="93"/>
      <c r="B2" s="94" t="s">
        <v>54</v>
      </c>
      <c r="C2" s="95"/>
      <c r="D2" s="95"/>
      <c r="E2" s="95"/>
      <c r="F2" s="4"/>
      <c r="G2" s="4"/>
    </row>
    <row r="3" spans="1: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>
      <c r="A4" s="11"/>
      <c r="B4" s="11" t="s">
        <v>55</v>
      </c>
      <c r="C4" s="1"/>
      <c r="D4" s="1"/>
      <c r="E4" s="1"/>
      <c r="F4" s="4"/>
      <c r="G4" s="4"/>
    </row>
    <row r="5" spans="1:15">
      <c r="B5" s="1"/>
      <c r="C5" s="1"/>
      <c r="D5" s="1"/>
      <c r="E5" s="1"/>
      <c r="F5" s="4"/>
      <c r="G5" s="4"/>
    </row>
    <row r="6" spans="1:15">
      <c r="B6" s="149" t="s">
        <v>56</v>
      </c>
      <c r="C6" s="149" t="s">
        <v>57</v>
      </c>
      <c r="D6" s="149"/>
      <c r="E6" s="149" t="s">
        <v>58</v>
      </c>
      <c r="F6" s="4"/>
      <c r="G6" s="4"/>
    </row>
    <row r="7" spans="1:15" ht="23.25" customHeight="1">
      <c r="B7" s="150"/>
      <c r="C7" s="150"/>
      <c r="D7" s="150"/>
      <c r="E7" s="150"/>
    </row>
    <row r="8" spans="1:15" ht="23.25" customHeight="1">
      <c r="B8" s="13" t="s">
        <v>59</v>
      </c>
      <c r="C8" s="14" t="s">
        <v>60</v>
      </c>
      <c r="D8" s="22">
        <f>Fees!L29</f>
        <v>0</v>
      </c>
      <c r="E8" s="12">
        <f>D8</f>
        <v>0</v>
      </c>
    </row>
    <row r="9" spans="1:15" ht="23.25" customHeight="1">
      <c r="B9" s="13" t="s">
        <v>61</v>
      </c>
      <c r="C9" s="15" t="s">
        <v>60</v>
      </c>
      <c r="D9" s="23">
        <f>'Sub-contractor fees'!G29</f>
        <v>0</v>
      </c>
      <c r="E9" s="12">
        <f>SUM(D9:D9)</f>
        <v>0</v>
      </c>
    </row>
    <row r="10" spans="1:15" ht="23.25" customHeight="1">
      <c r="B10" s="151" t="s">
        <v>62</v>
      </c>
      <c r="C10" s="152"/>
      <c r="D10" s="87"/>
      <c r="E10" s="88">
        <f>SUM(E8:E9)</f>
        <v>0</v>
      </c>
    </row>
    <row r="11" spans="1:15" ht="23.25" customHeight="1">
      <c r="B11" s="13" t="s">
        <v>63</v>
      </c>
      <c r="C11" s="15" t="s">
        <v>64</v>
      </c>
      <c r="D11" s="23">
        <f>Expenses!I18</f>
        <v>0</v>
      </c>
      <c r="E11" s="12">
        <f>D11</f>
        <v>0</v>
      </c>
    </row>
    <row r="12" spans="1:15" ht="23.25" customHeight="1">
      <c r="B12" s="13" t="s">
        <v>65</v>
      </c>
      <c r="C12" s="15" t="s">
        <v>66</v>
      </c>
      <c r="D12" s="23">
        <f>Expenses!I27</f>
        <v>0</v>
      </c>
      <c r="E12" s="12">
        <f>D12</f>
        <v>0</v>
      </c>
    </row>
    <row r="13" spans="1:15" ht="23.25" customHeight="1">
      <c r="B13" s="13" t="s">
        <v>67</v>
      </c>
      <c r="C13" s="15" t="s">
        <v>66</v>
      </c>
      <c r="D13" s="23">
        <f>'Sub-contractor expenses'!I17</f>
        <v>0</v>
      </c>
      <c r="E13" s="12">
        <f>D13</f>
        <v>0</v>
      </c>
    </row>
    <row r="14" spans="1:15" ht="23.25" customHeight="1">
      <c r="B14" s="13" t="s">
        <v>68</v>
      </c>
      <c r="C14" s="15" t="s">
        <v>66</v>
      </c>
      <c r="D14" s="23">
        <f>'Sub-contractor expenses'!I26</f>
        <v>0</v>
      </c>
      <c r="E14" s="12">
        <f>D14</f>
        <v>0</v>
      </c>
    </row>
    <row r="15" spans="1:15" ht="23.25" customHeight="1">
      <c r="B15" s="153" t="s">
        <v>69</v>
      </c>
      <c r="C15" s="154"/>
      <c r="D15" s="89"/>
      <c r="E15" s="90">
        <f>SUM(E11:E14)</f>
        <v>0</v>
      </c>
    </row>
    <row r="16" spans="1:15" ht="23.25" customHeight="1" thickBot="1">
      <c r="B16" s="84" t="s">
        <v>70</v>
      </c>
      <c r="C16" s="85"/>
      <c r="D16" s="85"/>
      <c r="E16" s="86">
        <f>E10+E15</f>
        <v>0</v>
      </c>
    </row>
    <row r="22" spans="9:9">
      <c r="I22" s="9"/>
    </row>
  </sheetData>
  <mergeCells count="7">
    <mergeCell ref="B1:E1"/>
    <mergeCell ref="E6:E7"/>
    <mergeCell ref="B10:C10"/>
    <mergeCell ref="B15:C15"/>
    <mergeCell ref="B6:B7"/>
    <mergeCell ref="C6:C7"/>
    <mergeCell ref="D6:D7"/>
  </mergeCells>
  <pageMargins left="0.7" right="0.7" top="0.75" bottom="0.75" header="0.3" footer="0.3"/>
  <pageSetup paperSize="9" orientation="landscape" verticalDpi="0" r:id="rId1"/>
  <ignoredErrors>
    <ignoredError sqref="E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showGridLines="0" zoomScale="80" zoomScaleNormal="80" zoomScaleSheetLayoutView="115" workbookViewId="0">
      <pane xSplit="2" ySplit="8" topLeftCell="D11" activePane="bottomRight" state="frozen"/>
      <selection pane="bottomRight" activeCell="B1" sqref="B1:G1"/>
      <selection pane="bottomLeft" activeCell="D4" sqref="D4"/>
      <selection pane="topRight" activeCell="D4" sqref="D4"/>
    </sheetView>
  </sheetViews>
  <sheetFormatPr defaultColWidth="9.140625" defaultRowHeight="12.75"/>
  <cols>
    <col min="1" max="1" width="3.28515625" style="3" customWidth="1"/>
    <col min="2" max="2" width="31.7109375" style="3" customWidth="1"/>
    <col min="3" max="3" width="68.5703125" style="3" customWidth="1"/>
    <col min="4" max="6" width="27.85546875" style="8" customWidth="1"/>
    <col min="7" max="7" width="27.85546875" style="3" customWidth="1"/>
    <col min="8" max="11" width="20.7109375" style="3" customWidth="1"/>
    <col min="12" max="12" width="9.140625" style="3"/>
    <col min="13" max="13" width="15" style="3" bestFit="1" customWidth="1"/>
    <col min="14" max="16384" width="9.140625" style="3"/>
  </cols>
  <sheetData>
    <row r="1" spans="1:12" ht="65.25" customHeight="1">
      <c r="B1" s="175" t="s">
        <v>53</v>
      </c>
      <c r="C1" s="156"/>
      <c r="D1" s="156"/>
      <c r="E1" s="156"/>
      <c r="F1" s="156"/>
      <c r="G1" s="156"/>
    </row>
    <row r="2" spans="1:12" ht="18.75" thickBot="1">
      <c r="A2" s="93"/>
      <c r="B2" s="94" t="s">
        <v>71</v>
      </c>
      <c r="C2" s="93"/>
      <c r="D2" s="96"/>
      <c r="E2" s="96"/>
      <c r="F2" s="96"/>
      <c r="G2" s="93"/>
    </row>
    <row r="3" spans="1:12">
      <c r="C3" s="5"/>
      <c r="D3" s="4"/>
      <c r="E3" s="4"/>
      <c r="F3" s="4"/>
    </row>
    <row r="4" spans="1:12" ht="18">
      <c r="B4" s="11" t="s">
        <v>72</v>
      </c>
      <c r="D4" s="4"/>
      <c r="E4" s="4"/>
      <c r="F4" s="4"/>
    </row>
    <row r="5" spans="1:12" ht="9" customHeight="1">
      <c r="C5" s="1"/>
      <c r="D5" s="4"/>
      <c r="E5" s="4"/>
      <c r="F5" s="4"/>
    </row>
    <row r="6" spans="1:12" ht="27.75" customHeight="1" thickBot="1">
      <c r="D6" s="155" t="s">
        <v>73</v>
      </c>
      <c r="E6" s="155"/>
      <c r="F6" s="155"/>
      <c r="G6" s="155"/>
      <c r="H6" s="157" t="s">
        <v>74</v>
      </c>
      <c r="I6" s="157"/>
      <c r="J6" s="157"/>
      <c r="K6" s="157"/>
      <c r="L6" s="157"/>
    </row>
    <row r="7" spans="1:12" ht="42" customHeight="1" thickBot="1">
      <c r="B7" s="55"/>
      <c r="C7" s="92" t="s">
        <v>75</v>
      </c>
      <c r="D7" s="56" t="s">
        <v>76</v>
      </c>
      <c r="E7" s="56" t="s">
        <v>77</v>
      </c>
      <c r="F7" s="56" t="s">
        <v>78</v>
      </c>
      <c r="G7" s="56" t="s">
        <v>79</v>
      </c>
      <c r="H7" s="56" t="s">
        <v>76</v>
      </c>
      <c r="I7" s="56" t="s">
        <v>77</v>
      </c>
      <c r="J7" s="56" t="s">
        <v>78</v>
      </c>
      <c r="K7" s="56" t="s">
        <v>79</v>
      </c>
      <c r="L7" s="57"/>
    </row>
    <row r="8" spans="1:12" ht="12.75" customHeight="1" thickBot="1">
      <c r="C8" s="107" t="s">
        <v>80</v>
      </c>
      <c r="D8" s="58" t="s">
        <v>81</v>
      </c>
      <c r="E8" s="58" t="s">
        <v>81</v>
      </c>
      <c r="F8" s="58" t="s">
        <v>81</v>
      </c>
      <c r="G8" s="58" t="s">
        <v>81</v>
      </c>
      <c r="H8" s="58" t="s">
        <v>81</v>
      </c>
      <c r="I8" s="58" t="s">
        <v>81</v>
      </c>
      <c r="J8" s="58" t="s">
        <v>81</v>
      </c>
      <c r="K8" s="58" t="s">
        <v>81</v>
      </c>
      <c r="L8" s="59"/>
    </row>
    <row r="9" spans="1:12" ht="12.75" customHeight="1" thickBot="1">
      <c r="C9" s="107" t="s">
        <v>82</v>
      </c>
      <c r="D9" s="58" t="s">
        <v>83</v>
      </c>
      <c r="E9" s="58" t="s">
        <v>83</v>
      </c>
      <c r="F9" s="58" t="s">
        <v>83</v>
      </c>
      <c r="G9" s="58" t="s">
        <v>83</v>
      </c>
      <c r="H9" s="58" t="s">
        <v>83</v>
      </c>
      <c r="I9" s="58" t="s">
        <v>83</v>
      </c>
      <c r="J9" s="58" t="s">
        <v>83</v>
      </c>
      <c r="K9" s="58" t="s">
        <v>83</v>
      </c>
      <c r="L9" s="59"/>
    </row>
    <row r="10" spans="1:12" ht="12.75" customHeight="1">
      <c r="C10" s="46" t="s">
        <v>84</v>
      </c>
      <c r="D10" s="50"/>
      <c r="E10" s="51"/>
      <c r="F10" s="50"/>
      <c r="G10" s="51"/>
      <c r="H10" s="129"/>
      <c r="I10" s="130"/>
      <c r="J10" s="129"/>
      <c r="K10" s="130"/>
      <c r="L10" s="52">
        <f t="shared" ref="L10:L22" si="0">SUM(H10:K10)</f>
        <v>0</v>
      </c>
    </row>
    <row r="11" spans="1:12" ht="12.75" customHeight="1">
      <c r="C11" s="38"/>
      <c r="D11" s="39"/>
      <c r="E11" s="42"/>
      <c r="F11" s="39"/>
      <c r="G11" s="42"/>
      <c r="H11" s="131"/>
      <c r="I11" s="132"/>
      <c r="J11" s="131"/>
      <c r="K11" s="132"/>
      <c r="L11" s="45">
        <f t="shared" si="0"/>
        <v>0</v>
      </c>
    </row>
    <row r="12" spans="1:12" ht="12.75" customHeight="1">
      <c r="C12" s="38"/>
      <c r="D12" s="39"/>
      <c r="E12" s="42"/>
      <c r="F12" s="39"/>
      <c r="G12" s="42"/>
      <c r="H12" s="131"/>
      <c r="I12" s="132"/>
      <c r="J12" s="131"/>
      <c r="K12" s="132"/>
      <c r="L12" s="45">
        <f t="shared" si="0"/>
        <v>0</v>
      </c>
    </row>
    <row r="13" spans="1:12" ht="12.75" customHeight="1">
      <c r="C13" s="38"/>
      <c r="D13" s="39"/>
      <c r="E13" s="42"/>
      <c r="F13" s="39"/>
      <c r="G13" s="42"/>
      <c r="H13" s="131"/>
      <c r="I13" s="132"/>
      <c r="J13" s="131"/>
      <c r="K13" s="132"/>
      <c r="L13" s="45">
        <f t="shared" si="0"/>
        <v>0</v>
      </c>
    </row>
    <row r="14" spans="1:12" ht="12.75" customHeight="1">
      <c r="B14" s="7"/>
      <c r="C14" s="38" t="s">
        <v>85</v>
      </c>
      <c r="D14" s="40"/>
      <c r="E14" s="43"/>
      <c r="F14" s="40"/>
      <c r="G14" s="43"/>
      <c r="H14" s="133"/>
      <c r="I14" s="134"/>
      <c r="J14" s="133"/>
      <c r="K14" s="134"/>
      <c r="L14" s="45">
        <f t="shared" si="0"/>
        <v>0</v>
      </c>
    </row>
    <row r="15" spans="1:12" ht="12.75" customHeight="1">
      <c r="C15" s="38" t="s">
        <v>85</v>
      </c>
      <c r="D15" s="39"/>
      <c r="E15" s="42"/>
      <c r="F15" s="39"/>
      <c r="G15" s="42"/>
      <c r="H15" s="131"/>
      <c r="I15" s="132"/>
      <c r="J15" s="131"/>
      <c r="K15" s="132"/>
      <c r="L15" s="45">
        <f t="shared" si="0"/>
        <v>0</v>
      </c>
    </row>
    <row r="16" spans="1:12" ht="12.75" customHeight="1">
      <c r="C16" s="38"/>
      <c r="D16" s="39"/>
      <c r="E16" s="42"/>
      <c r="F16" s="39"/>
      <c r="G16" s="42"/>
      <c r="H16" s="131"/>
      <c r="I16" s="132"/>
      <c r="J16" s="131"/>
      <c r="K16" s="132"/>
      <c r="L16" s="45">
        <f t="shared" si="0"/>
        <v>0</v>
      </c>
    </row>
    <row r="17" spans="2:13" ht="12.75" customHeight="1">
      <c r="B17" s="6"/>
      <c r="C17" s="38"/>
      <c r="D17" s="41"/>
      <c r="E17" s="44"/>
      <c r="F17" s="41"/>
      <c r="G17" s="44"/>
      <c r="H17" s="135"/>
      <c r="I17" s="136"/>
      <c r="J17" s="135"/>
      <c r="K17" s="136"/>
      <c r="L17" s="45">
        <f t="shared" si="0"/>
        <v>0</v>
      </c>
    </row>
    <row r="18" spans="2:13" ht="12.75" customHeight="1">
      <c r="C18" s="38"/>
      <c r="D18" s="39"/>
      <c r="E18" s="42"/>
      <c r="F18" s="39"/>
      <c r="G18" s="42"/>
      <c r="H18" s="131"/>
      <c r="I18" s="132"/>
      <c r="J18" s="131"/>
      <c r="K18" s="132"/>
      <c r="L18" s="45">
        <f t="shared" si="0"/>
        <v>0</v>
      </c>
    </row>
    <row r="19" spans="2:13" ht="12.75" customHeight="1">
      <c r="C19" s="38"/>
      <c r="D19" s="39"/>
      <c r="E19" s="42"/>
      <c r="F19" s="39"/>
      <c r="G19" s="42"/>
      <c r="H19" s="131"/>
      <c r="I19" s="132"/>
      <c r="J19" s="131"/>
      <c r="K19" s="132"/>
      <c r="L19" s="45">
        <f t="shared" si="0"/>
        <v>0</v>
      </c>
    </row>
    <row r="20" spans="2:13" ht="12.75" customHeight="1">
      <c r="C20" s="38"/>
      <c r="D20" s="39"/>
      <c r="E20" s="42"/>
      <c r="F20" s="39"/>
      <c r="G20" s="42"/>
      <c r="H20" s="131"/>
      <c r="I20" s="132"/>
      <c r="J20" s="131"/>
      <c r="K20" s="132"/>
      <c r="L20" s="45">
        <f t="shared" si="0"/>
        <v>0</v>
      </c>
    </row>
    <row r="21" spans="2:13" ht="12.75" customHeight="1">
      <c r="C21" s="38"/>
      <c r="D21" s="39"/>
      <c r="E21" s="42"/>
      <c r="F21" s="39"/>
      <c r="G21" s="42"/>
      <c r="H21" s="131"/>
      <c r="I21" s="132"/>
      <c r="J21" s="131"/>
      <c r="K21" s="132"/>
      <c r="L21" s="45">
        <f t="shared" si="0"/>
        <v>0</v>
      </c>
    </row>
    <row r="22" spans="2:13" ht="12.75" customHeight="1">
      <c r="C22" s="38" t="s">
        <v>85</v>
      </c>
      <c r="D22" s="40"/>
      <c r="E22" s="43"/>
      <c r="F22" s="40"/>
      <c r="G22" s="43"/>
      <c r="H22" s="133"/>
      <c r="I22" s="134"/>
      <c r="J22" s="133"/>
      <c r="K22" s="134"/>
      <c r="L22" s="45">
        <f t="shared" si="0"/>
        <v>0</v>
      </c>
    </row>
    <row r="23" spans="2:13" ht="12.75" customHeight="1" thickBot="1">
      <c r="C23" s="77" t="s">
        <v>86</v>
      </c>
      <c r="D23" s="78">
        <f t="shared" ref="D23:K23" si="1">SUM(D10:D22)</f>
        <v>0</v>
      </c>
      <c r="E23" s="79">
        <f t="shared" si="1"/>
        <v>0</v>
      </c>
      <c r="F23" s="78">
        <f t="shared" si="1"/>
        <v>0</v>
      </c>
      <c r="G23" s="79">
        <f t="shared" si="1"/>
        <v>0</v>
      </c>
      <c r="H23" s="78">
        <f t="shared" si="1"/>
        <v>0</v>
      </c>
      <c r="I23" s="79">
        <f t="shared" si="1"/>
        <v>0</v>
      </c>
      <c r="J23" s="78">
        <f t="shared" si="1"/>
        <v>0</v>
      </c>
      <c r="K23" s="79">
        <f t="shared" si="1"/>
        <v>0</v>
      </c>
      <c r="L23" s="80">
        <f>SUM(D23:K23)</f>
        <v>0</v>
      </c>
    </row>
    <row r="24" spans="2:13" ht="12.75" customHeight="1" thickBot="1">
      <c r="D24" s="47"/>
      <c r="E24" s="48"/>
      <c r="F24" s="47"/>
      <c r="G24" s="48"/>
      <c r="H24" s="137"/>
      <c r="I24" s="138"/>
      <c r="J24" s="137"/>
      <c r="K24" s="138"/>
      <c r="L24" s="139"/>
    </row>
    <row r="25" spans="2:13" ht="12.75" customHeight="1">
      <c r="C25" s="46" t="s">
        <v>87</v>
      </c>
      <c r="D25" s="50"/>
      <c r="E25" s="51"/>
      <c r="F25" s="50"/>
      <c r="G25" s="51"/>
      <c r="H25" s="129"/>
      <c r="I25" s="130"/>
      <c r="J25" s="129"/>
      <c r="K25" s="130"/>
      <c r="L25" s="129"/>
    </row>
    <row r="26" spans="2:13" ht="12.75" customHeight="1">
      <c r="C26" s="38" t="s">
        <v>88</v>
      </c>
      <c r="D26" s="144"/>
      <c r="E26" s="43"/>
      <c r="F26" s="40"/>
      <c r="G26" s="43"/>
      <c r="H26" s="133"/>
      <c r="I26" s="134"/>
      <c r="J26" s="133"/>
      <c r="K26" s="134"/>
      <c r="L26" s="133"/>
    </row>
    <row r="27" spans="2:13" ht="12.75" customHeight="1" thickBot="1">
      <c r="C27" s="53" t="s">
        <v>89</v>
      </c>
      <c r="D27" s="54">
        <f>D25+(D26*D25)</f>
        <v>0</v>
      </c>
      <c r="E27" s="54">
        <f t="shared" ref="E27:K27" si="2">SUM(E25:E26)</f>
        <v>0</v>
      </c>
      <c r="F27" s="54">
        <f t="shared" si="2"/>
        <v>0</v>
      </c>
      <c r="G27" s="54">
        <f t="shared" si="2"/>
        <v>0</v>
      </c>
      <c r="H27" s="140">
        <f t="shared" si="2"/>
        <v>0</v>
      </c>
      <c r="I27" s="140">
        <f t="shared" si="2"/>
        <v>0</v>
      </c>
      <c r="J27" s="140">
        <f t="shared" si="2"/>
        <v>0</v>
      </c>
      <c r="K27" s="140">
        <f t="shared" si="2"/>
        <v>0</v>
      </c>
      <c r="L27" s="140"/>
    </row>
    <row r="28" spans="2:13" ht="12.75" customHeight="1" thickBot="1">
      <c r="B28" s="7"/>
      <c r="C28" s="60" t="s">
        <v>90</v>
      </c>
      <c r="D28" s="61">
        <f t="shared" ref="D28:K28" si="3">D23*D27</f>
        <v>0</v>
      </c>
      <c r="E28" s="62">
        <f t="shared" si="3"/>
        <v>0</v>
      </c>
      <c r="F28" s="61">
        <f t="shared" si="3"/>
        <v>0</v>
      </c>
      <c r="G28" s="62">
        <f t="shared" si="3"/>
        <v>0</v>
      </c>
      <c r="H28" s="61">
        <f t="shared" si="3"/>
        <v>0</v>
      </c>
      <c r="I28" s="62">
        <f t="shared" si="3"/>
        <v>0</v>
      </c>
      <c r="J28" s="61">
        <f t="shared" si="3"/>
        <v>0</v>
      </c>
      <c r="K28" s="62">
        <f t="shared" si="3"/>
        <v>0</v>
      </c>
      <c r="L28" s="61">
        <f>SUM(D28:K28)</f>
        <v>0</v>
      </c>
    </row>
    <row r="29" spans="2:13" ht="13.5" thickBot="1">
      <c r="B29" s="63" t="s">
        <v>91</v>
      </c>
      <c r="C29" s="81"/>
      <c r="D29" s="82"/>
      <c r="E29" s="82"/>
      <c r="F29" s="82"/>
      <c r="G29" s="81"/>
      <c r="H29" s="141"/>
      <c r="I29" s="141"/>
      <c r="J29" s="141"/>
      <c r="K29" s="142"/>
      <c r="L29" s="83">
        <f>L28</f>
        <v>0</v>
      </c>
      <c r="M29" s="143"/>
    </row>
  </sheetData>
  <mergeCells count="3">
    <mergeCell ref="D6:G6"/>
    <mergeCell ref="B1:G1"/>
    <mergeCell ref="H6:L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CB8A20-7C65-4140-BFEB-0FEA3411BF58}">
          <x14:formula1>
            <xm:f>list!$A$1:$A$6</xm:f>
          </x14:formula1>
          <xm:sqref>D8:K8</xm:sqref>
        </x14:dataValidation>
        <x14:dataValidation type="list" allowBlank="1" showInputMessage="1" showErrorMessage="1" xr:uid="{EB7FD567-54CD-4DA6-8F6E-2510C5A0D459}">
          <x14:formula1>
            <xm:f>list!$B$1:$B$3</xm:f>
          </x14:formula1>
          <xm:sqref>D9:K9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34"/>
  <sheetViews>
    <sheetView showGridLines="0" zoomScale="80" zoomScaleNormal="80" workbookViewId="0">
      <pane xSplit="2" ySplit="10" topLeftCell="C21" activePane="bottomRight" state="frozen"/>
      <selection pane="bottomRight" sqref="A1:I1"/>
      <selection pane="bottomLeft" activeCell="D4" sqref="D4"/>
      <selection pane="topRight" activeCell="D4" sqref="D4"/>
    </sheetView>
  </sheetViews>
  <sheetFormatPr defaultColWidth="9.140625" defaultRowHeight="12.75"/>
  <cols>
    <col min="1" max="1" width="9.140625" style="3"/>
    <col min="2" max="2" width="32.85546875" style="3" customWidth="1"/>
    <col min="3" max="4" width="47.28515625" style="3" customWidth="1"/>
    <col min="5" max="5" width="20.140625" style="3" customWidth="1"/>
    <col min="6" max="6" width="24" style="3" customWidth="1"/>
    <col min="7" max="7" width="11.5703125" style="3" customWidth="1"/>
    <col min="8" max="8" width="17.28515625" style="3" customWidth="1"/>
    <col min="9" max="9" width="17.42578125" style="3" customWidth="1"/>
    <col min="10" max="16384" width="9.140625" style="3"/>
  </cols>
  <sheetData>
    <row r="1" spans="1:46" ht="65.25" customHeight="1">
      <c r="A1" s="176" t="s">
        <v>53</v>
      </c>
      <c r="B1" s="158"/>
      <c r="C1" s="158"/>
      <c r="D1" s="158"/>
      <c r="E1" s="158"/>
      <c r="F1" s="158"/>
      <c r="G1" s="158"/>
      <c r="H1" s="158"/>
      <c r="I1" s="158"/>
    </row>
    <row r="2" spans="1:46" ht="18.75" thickBot="1">
      <c r="A2" s="97"/>
      <c r="B2" s="98" t="s">
        <v>92</v>
      </c>
      <c r="C2" s="97"/>
      <c r="D2" s="97"/>
      <c r="E2" s="97"/>
      <c r="F2" s="97"/>
      <c r="G2" s="97"/>
      <c r="H2" s="97"/>
      <c r="I2" s="97"/>
    </row>
    <row r="3" spans="1:46" ht="18">
      <c r="A3" s="127"/>
      <c r="B3" s="127"/>
      <c r="C3" s="127"/>
      <c r="D3" s="127"/>
      <c r="E3" s="127"/>
      <c r="F3" s="127"/>
      <c r="G3" s="127"/>
      <c r="H3" s="127"/>
      <c r="I3" s="127"/>
    </row>
    <row r="4" spans="1:46" ht="18">
      <c r="B4" s="11" t="s">
        <v>93</v>
      </c>
      <c r="D4" s="11"/>
      <c r="E4" s="11"/>
      <c r="F4" s="11"/>
      <c r="G4" s="4"/>
    </row>
    <row r="5" spans="1:46" ht="11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46">
      <c r="C6" s="1" t="s">
        <v>94</v>
      </c>
      <c r="D6" s="1"/>
      <c r="E6" s="1"/>
      <c r="F6" s="1"/>
      <c r="G6" s="4"/>
    </row>
    <row r="7" spans="1:46" ht="12" customHeight="1" thickBot="1">
      <c r="J7" s="10"/>
    </row>
    <row r="8" spans="1:46" ht="25.5" customHeight="1">
      <c r="C8" s="159" t="s">
        <v>95</v>
      </c>
      <c r="D8" s="171" t="s">
        <v>96</v>
      </c>
      <c r="E8" s="159" t="s">
        <v>97</v>
      </c>
      <c r="F8" s="171" t="s">
        <v>98</v>
      </c>
      <c r="G8" s="159" t="s">
        <v>99</v>
      </c>
      <c r="H8" s="171" t="s">
        <v>100</v>
      </c>
      <c r="I8" s="167" t="s">
        <v>101</v>
      </c>
      <c r="J8" s="10"/>
    </row>
    <row r="9" spans="1:46">
      <c r="C9" s="160"/>
      <c r="D9" s="149"/>
      <c r="E9" s="160"/>
      <c r="F9" s="149"/>
      <c r="G9" s="160"/>
      <c r="H9" s="149"/>
      <c r="I9" s="168"/>
    </row>
    <row r="10" spans="1:46" s="24" customFormat="1" ht="12.75" customHeight="1" thickBot="1">
      <c r="B10" s="64"/>
      <c r="C10" s="26"/>
      <c r="D10" s="27"/>
      <c r="E10" s="27"/>
      <c r="F10" s="27"/>
      <c r="G10" s="27"/>
      <c r="H10" s="27"/>
      <c r="I10" s="2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24" customFormat="1" ht="12.75" customHeight="1">
      <c r="B11" s="124" t="s">
        <v>102</v>
      </c>
      <c r="C11" s="125"/>
      <c r="D11" s="125"/>
      <c r="E11" s="125"/>
      <c r="F11" s="125"/>
      <c r="G11" s="125"/>
      <c r="H11" s="125"/>
      <c r="I11" s="12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24" customFormat="1" ht="12.75" customHeight="1">
      <c r="B12" s="3"/>
      <c r="C12" s="16"/>
      <c r="D12" s="29" t="s">
        <v>103</v>
      </c>
      <c r="E12" s="29"/>
      <c r="F12" s="29"/>
      <c r="G12" s="17"/>
      <c r="H12" s="17"/>
      <c r="I12" s="18">
        <f>H12*G12</f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4" customFormat="1" ht="12.75" customHeight="1">
      <c r="B13" s="3"/>
      <c r="C13" s="16"/>
      <c r="D13" s="29" t="s">
        <v>104</v>
      </c>
      <c r="E13" s="29"/>
      <c r="F13" s="29"/>
      <c r="G13" s="17"/>
      <c r="H13" s="17"/>
      <c r="I13" s="18">
        <f t="shared" ref="I13:I15" si="0">H13*G13</f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24" customFormat="1" ht="12.75" customHeight="1">
      <c r="B14" s="3"/>
      <c r="C14" s="16"/>
      <c r="D14" s="29" t="s">
        <v>105</v>
      </c>
      <c r="E14" s="29"/>
      <c r="F14" s="29"/>
      <c r="G14" s="17"/>
      <c r="H14" s="17"/>
      <c r="I14" s="18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4" customFormat="1" ht="12.75" customHeight="1">
      <c r="B15" s="3"/>
      <c r="C15" s="16"/>
      <c r="D15" s="29" t="s">
        <v>106</v>
      </c>
      <c r="E15" s="29"/>
      <c r="F15" s="29"/>
      <c r="G15" s="17"/>
      <c r="H15" s="17"/>
      <c r="I15" s="18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24" customFormat="1" ht="12.75" customHeight="1">
      <c r="B16" s="3"/>
      <c r="C16" s="16"/>
      <c r="D16" s="29"/>
      <c r="E16" s="29"/>
      <c r="F16" s="29"/>
      <c r="G16" s="17"/>
      <c r="H16" s="17"/>
      <c r="I16" s="18">
        <f>H16*G16</f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24" customFormat="1" ht="12.75" customHeight="1" thickBot="1">
      <c r="B17" s="36"/>
      <c r="C17" s="16"/>
      <c r="D17" s="29"/>
      <c r="E17" s="29"/>
      <c r="F17" s="29"/>
      <c r="G17" s="17"/>
      <c r="H17" s="17"/>
      <c r="I17" s="18">
        <f>H17*G17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24" customFormat="1" ht="12.75" customHeight="1" thickBot="1">
      <c r="B18" s="66" t="s">
        <v>107</v>
      </c>
      <c r="C18" s="67"/>
      <c r="D18" s="68"/>
      <c r="E18" s="68"/>
      <c r="F18" s="68"/>
      <c r="G18" s="69"/>
      <c r="H18" s="70"/>
      <c r="I18" s="71">
        <f>SUM(I12:I17)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2:46" s="24" customFormat="1" ht="12.75" customHeight="1" thickBot="1">
      <c r="B19" s="3"/>
      <c r="C19" s="25"/>
      <c r="D19" s="3"/>
      <c r="E19" s="3"/>
      <c r="F19" s="3"/>
      <c r="G19" s="25"/>
      <c r="H19" s="2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2:46" s="24" customFormat="1" ht="12.75" customHeight="1">
      <c r="B20" s="161" t="s">
        <v>108</v>
      </c>
      <c r="C20" s="162"/>
      <c r="D20" s="162"/>
      <c r="E20" s="162"/>
      <c r="F20" s="162"/>
      <c r="G20" s="162"/>
      <c r="H20" s="162"/>
      <c r="I20" s="16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s="24" customFormat="1" ht="12.75" customHeight="1">
      <c r="B21" s="3"/>
      <c r="C21" s="32"/>
      <c r="D21" s="32" t="s">
        <v>109</v>
      </c>
      <c r="E21" s="33"/>
      <c r="F21" s="33"/>
      <c r="G21" s="34"/>
      <c r="H21" s="34"/>
      <c r="I21" s="35">
        <f t="shared" ref="I21:I26" si="1">H21*G21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 s="24" customFormat="1" ht="12.75" customHeight="1">
      <c r="B22" s="3"/>
      <c r="C22" s="16"/>
      <c r="D22" s="16" t="s">
        <v>110</v>
      </c>
      <c r="E22" s="29"/>
      <c r="F22" s="29"/>
      <c r="G22" s="19"/>
      <c r="H22" s="19"/>
      <c r="I22" s="18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s="24" customFormat="1" ht="12.75" customHeight="1">
      <c r="B23" s="3"/>
      <c r="C23" s="20"/>
      <c r="D23" s="20"/>
      <c r="E23" s="30"/>
      <c r="F23" s="30"/>
      <c r="G23" s="19"/>
      <c r="H23" s="19"/>
      <c r="I23" s="18">
        <f t="shared" si="1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s="24" customFormat="1" ht="12.75" customHeight="1">
      <c r="B24" s="3"/>
      <c r="C24" s="20"/>
      <c r="D24" s="20"/>
      <c r="E24" s="30"/>
      <c r="F24" s="30"/>
      <c r="G24" s="19"/>
      <c r="H24" s="19"/>
      <c r="I24" s="18">
        <f t="shared" si="1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2:46" s="24" customFormat="1" ht="12.75" customHeight="1">
      <c r="B25" s="3"/>
      <c r="C25" s="20"/>
      <c r="D25" s="20"/>
      <c r="E25" s="30"/>
      <c r="F25" s="30"/>
      <c r="G25" s="19"/>
      <c r="H25" s="19"/>
      <c r="I25" s="18">
        <f t="shared" si="1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2:46" s="24" customFormat="1" ht="12.75" customHeight="1" thickBot="1">
      <c r="B26" s="36"/>
      <c r="C26" s="16"/>
      <c r="D26" s="16"/>
      <c r="E26" s="29"/>
      <c r="F26" s="29"/>
      <c r="G26" s="21"/>
      <c r="H26" s="21"/>
      <c r="I26" s="18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s="24" customFormat="1" ht="12.75" customHeight="1" thickBot="1">
      <c r="B27" s="164" t="s">
        <v>111</v>
      </c>
      <c r="C27" s="165"/>
      <c r="D27" s="165"/>
      <c r="E27" s="165"/>
      <c r="F27" s="165"/>
      <c r="G27" s="165"/>
      <c r="H27" s="166"/>
      <c r="I27" s="71">
        <f>SUM(I21:I26)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2:46" s="24" customFormat="1" ht="12.75" customHeight="1" thickBot="1">
      <c r="B28" s="3"/>
      <c r="C28" s="31"/>
      <c r="D28" s="31"/>
      <c r="E28" s="31"/>
      <c r="F28" s="31"/>
      <c r="G28" s="31"/>
      <c r="H28" s="31"/>
      <c r="I28" s="3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2:46" s="24" customFormat="1" ht="12.75" customHeight="1" thickBot="1">
      <c r="B29" s="169" t="s">
        <v>112</v>
      </c>
      <c r="C29" s="170"/>
      <c r="D29" s="170"/>
      <c r="E29" s="170"/>
      <c r="F29" s="170"/>
      <c r="G29" s="170"/>
      <c r="H29" s="170"/>
      <c r="I29" s="72">
        <f>I27+I18</f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4.25" thickTop="1" thickBot="1">
      <c r="B30" s="65" t="s">
        <v>113</v>
      </c>
    </row>
    <row r="32" spans="2:46">
      <c r="B32" s="3" t="s">
        <v>114</v>
      </c>
      <c r="C32" s="3" t="s">
        <v>115</v>
      </c>
    </row>
    <row r="33" spans="2:3">
      <c r="C33" s="3" t="s">
        <v>116</v>
      </c>
    </row>
    <row r="34" spans="2:3" ht="14.25" customHeight="1">
      <c r="B34" s="3" t="s">
        <v>117</v>
      </c>
      <c r="C34" s="3" t="s">
        <v>118</v>
      </c>
    </row>
  </sheetData>
  <mergeCells count="11">
    <mergeCell ref="B29:H29"/>
    <mergeCell ref="D8:D9"/>
    <mergeCell ref="F8:F9"/>
    <mergeCell ref="G8:G9"/>
    <mergeCell ref="H8:H9"/>
    <mergeCell ref="A1:I1"/>
    <mergeCell ref="E8:E9"/>
    <mergeCell ref="C8:C9"/>
    <mergeCell ref="B20:I20"/>
    <mergeCell ref="B27:H27"/>
    <mergeCell ref="I8:I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showGridLines="0" zoomScale="80" zoomScaleNormal="80" workbookViewId="0">
      <pane xSplit="1" ySplit="8" topLeftCell="B9" activePane="bottomRight" state="frozen"/>
      <selection pane="bottomRight" sqref="A1:G1"/>
      <selection pane="bottomLeft" activeCell="D4" sqref="D4"/>
      <selection pane="topRight" activeCell="D4" sqref="D4"/>
    </sheetView>
  </sheetViews>
  <sheetFormatPr defaultRowHeight="12.75"/>
  <cols>
    <col min="1" max="1" width="29" customWidth="1"/>
    <col min="2" max="2" width="68.5703125" customWidth="1"/>
    <col min="3" max="8" width="27.85546875" customWidth="1"/>
    <col min="9" max="9" width="16.28515625" customWidth="1"/>
  </cols>
  <sheetData>
    <row r="1" spans="1:9" ht="65.25" customHeight="1">
      <c r="A1" s="177" t="s">
        <v>53</v>
      </c>
      <c r="B1" s="172"/>
      <c r="C1" s="172"/>
      <c r="D1" s="172"/>
      <c r="E1" s="172"/>
      <c r="F1" s="172"/>
      <c r="G1" s="173"/>
    </row>
    <row r="2" spans="1:9" ht="18.75" thickBot="1">
      <c r="A2" s="99" t="s">
        <v>119</v>
      </c>
      <c r="B2" s="100"/>
      <c r="C2" s="100"/>
      <c r="D2" s="100"/>
      <c r="E2" s="100"/>
      <c r="F2" s="100"/>
      <c r="G2" s="101"/>
    </row>
    <row r="3" spans="1:9" ht="18">
      <c r="A3" s="127"/>
      <c r="B3" s="127"/>
      <c r="C3" s="127"/>
      <c r="D3" s="127"/>
      <c r="E3" s="127"/>
      <c r="F3" s="127"/>
      <c r="G3" s="127"/>
    </row>
    <row r="4" spans="1:9" ht="18">
      <c r="A4" s="11" t="s">
        <v>120</v>
      </c>
      <c r="C4" s="4"/>
      <c r="D4" s="4"/>
      <c r="E4" s="4"/>
      <c r="F4" s="3"/>
      <c r="G4" s="3"/>
      <c r="H4" s="3"/>
      <c r="I4" s="3"/>
    </row>
    <row r="5" spans="1:9">
      <c r="A5" s="3"/>
      <c r="B5" s="5"/>
      <c r="C5" s="4"/>
      <c r="D5" s="4"/>
      <c r="E5" s="4"/>
      <c r="F5" s="3"/>
      <c r="G5" s="3"/>
      <c r="H5" s="3"/>
      <c r="I5" s="3"/>
    </row>
    <row r="6" spans="1:9" ht="13.5" thickBot="1">
      <c r="A6" s="3"/>
      <c r="B6" s="3"/>
      <c r="C6" s="155" t="s">
        <v>73</v>
      </c>
      <c r="D6" s="155"/>
      <c r="E6" s="155"/>
      <c r="F6" s="155"/>
      <c r="G6" s="155"/>
      <c r="H6" s="3"/>
      <c r="I6" s="3"/>
    </row>
    <row r="7" spans="1:9" ht="26.25" thickBot="1">
      <c r="A7" s="55"/>
      <c r="B7" s="91" t="s">
        <v>121</v>
      </c>
      <c r="C7" s="56" t="s">
        <v>76</v>
      </c>
      <c r="D7" s="56" t="s">
        <v>77</v>
      </c>
      <c r="E7" s="56" t="s">
        <v>78</v>
      </c>
      <c r="F7" s="56" t="s">
        <v>79</v>
      </c>
      <c r="G7" s="57"/>
    </row>
    <row r="8" spans="1:9" ht="13.5" thickBot="1">
      <c r="A8" s="3"/>
      <c r="B8" s="107" t="s">
        <v>122</v>
      </c>
      <c r="C8" s="58" t="s">
        <v>81</v>
      </c>
      <c r="D8" s="58" t="s">
        <v>81</v>
      </c>
      <c r="E8" s="58" t="s">
        <v>81</v>
      </c>
      <c r="F8" s="58" t="s">
        <v>81</v>
      </c>
      <c r="G8" s="59"/>
    </row>
    <row r="9" spans="1:9" ht="13.5" thickBot="1">
      <c r="A9" s="3"/>
      <c r="B9" s="107" t="s">
        <v>83</v>
      </c>
      <c r="C9" s="58" t="s">
        <v>83</v>
      </c>
      <c r="D9" s="58" t="s">
        <v>83</v>
      </c>
      <c r="E9" s="58" t="s">
        <v>83</v>
      </c>
      <c r="F9" s="58" t="s">
        <v>83</v>
      </c>
      <c r="G9" s="59"/>
    </row>
    <row r="10" spans="1:9">
      <c r="A10" s="3"/>
      <c r="B10" s="46" t="s">
        <v>75</v>
      </c>
      <c r="C10" s="50"/>
      <c r="D10" s="51"/>
      <c r="E10" s="50"/>
      <c r="F10" s="51"/>
      <c r="G10" s="52">
        <f t="shared" ref="G10:G23" si="0">SUM(C10:F10)</f>
        <v>0</v>
      </c>
    </row>
    <row r="11" spans="1:9">
      <c r="A11" s="3"/>
      <c r="B11" s="38"/>
      <c r="C11" s="39"/>
      <c r="D11" s="42"/>
      <c r="E11" s="39"/>
      <c r="F11" s="42"/>
      <c r="G11" s="45">
        <f t="shared" si="0"/>
        <v>0</v>
      </c>
    </row>
    <row r="12" spans="1:9">
      <c r="A12" s="3"/>
      <c r="B12" s="38"/>
      <c r="C12" s="39"/>
      <c r="D12" s="42"/>
      <c r="E12" s="39"/>
      <c r="F12" s="42"/>
      <c r="G12" s="45">
        <f t="shared" si="0"/>
        <v>0</v>
      </c>
    </row>
    <row r="13" spans="1:9">
      <c r="A13" s="3"/>
      <c r="B13" s="38"/>
      <c r="C13" s="39"/>
      <c r="D13" s="42"/>
      <c r="E13" s="39"/>
      <c r="F13" s="42"/>
      <c r="G13" s="45">
        <f t="shared" si="0"/>
        <v>0</v>
      </c>
    </row>
    <row r="14" spans="1:9">
      <c r="A14" s="7"/>
      <c r="B14" s="38" t="s">
        <v>85</v>
      </c>
      <c r="C14" s="40"/>
      <c r="D14" s="43"/>
      <c r="E14" s="40"/>
      <c r="F14" s="43"/>
      <c r="G14" s="45">
        <f t="shared" si="0"/>
        <v>0</v>
      </c>
    </row>
    <row r="15" spans="1:9">
      <c r="A15" s="3"/>
      <c r="B15" s="38" t="s">
        <v>85</v>
      </c>
      <c r="C15" s="39"/>
      <c r="D15" s="42"/>
      <c r="E15" s="39"/>
      <c r="F15" s="42"/>
      <c r="G15" s="45">
        <f t="shared" si="0"/>
        <v>0</v>
      </c>
    </row>
    <row r="16" spans="1:9">
      <c r="A16" s="3"/>
      <c r="B16" s="38"/>
      <c r="C16" s="39"/>
      <c r="D16" s="42"/>
      <c r="E16" s="39"/>
      <c r="F16" s="42"/>
      <c r="G16" s="45">
        <f t="shared" si="0"/>
        <v>0</v>
      </c>
    </row>
    <row r="17" spans="1:7">
      <c r="A17" s="6"/>
      <c r="B17" s="38"/>
      <c r="C17" s="41"/>
      <c r="D17" s="44"/>
      <c r="E17" s="41"/>
      <c r="F17" s="44"/>
      <c r="G17" s="45">
        <f t="shared" si="0"/>
        <v>0</v>
      </c>
    </row>
    <row r="18" spans="1:7">
      <c r="A18" s="3"/>
      <c r="B18" s="38"/>
      <c r="C18" s="39"/>
      <c r="D18" s="42"/>
      <c r="E18" s="39"/>
      <c r="F18" s="42"/>
      <c r="G18" s="45">
        <f t="shared" si="0"/>
        <v>0</v>
      </c>
    </row>
    <row r="19" spans="1:7">
      <c r="A19" s="3"/>
      <c r="B19" s="38"/>
      <c r="C19" s="39"/>
      <c r="D19" s="42"/>
      <c r="E19" s="39"/>
      <c r="F19" s="42"/>
      <c r="G19" s="45">
        <f t="shared" si="0"/>
        <v>0</v>
      </c>
    </row>
    <row r="20" spans="1:7">
      <c r="A20" s="3"/>
      <c r="B20" s="38"/>
      <c r="C20" s="39"/>
      <c r="D20" s="42"/>
      <c r="E20" s="39"/>
      <c r="F20" s="42"/>
      <c r="G20" s="45">
        <f t="shared" si="0"/>
        <v>0</v>
      </c>
    </row>
    <row r="21" spans="1:7">
      <c r="A21" s="3"/>
      <c r="B21" s="38"/>
      <c r="C21" s="39"/>
      <c r="D21" s="42"/>
      <c r="E21" s="39"/>
      <c r="F21" s="42"/>
      <c r="G21" s="45">
        <f t="shared" si="0"/>
        <v>0</v>
      </c>
    </row>
    <row r="22" spans="1:7">
      <c r="A22" s="3"/>
      <c r="B22" s="38" t="s">
        <v>85</v>
      </c>
      <c r="C22" s="40"/>
      <c r="D22" s="43"/>
      <c r="E22" s="40"/>
      <c r="F22" s="43"/>
      <c r="G22" s="45">
        <f t="shared" si="0"/>
        <v>0</v>
      </c>
    </row>
    <row r="23" spans="1:7" ht="13.5" thickBot="1">
      <c r="A23" s="3"/>
      <c r="B23" s="73" t="s">
        <v>86</v>
      </c>
      <c r="C23" s="74">
        <f>SUM(C10:C22)</f>
        <v>0</v>
      </c>
      <c r="D23" s="75">
        <f>SUM(D10:D22)</f>
        <v>0</v>
      </c>
      <c r="E23" s="74">
        <f>SUM(E10:E22)</f>
        <v>0</v>
      </c>
      <c r="F23" s="75">
        <f>SUM(F10:F22)</f>
        <v>0</v>
      </c>
      <c r="G23" s="76">
        <f t="shared" si="0"/>
        <v>0</v>
      </c>
    </row>
    <row r="24" spans="1:7" ht="13.5" thickBot="1">
      <c r="A24" s="3"/>
      <c r="B24" s="3"/>
      <c r="C24" s="47"/>
      <c r="D24" s="48"/>
      <c r="E24" s="47"/>
      <c r="F24" s="48"/>
      <c r="G24" s="49"/>
    </row>
    <row r="25" spans="1:7">
      <c r="A25" s="3"/>
      <c r="B25" s="46" t="s">
        <v>87</v>
      </c>
      <c r="C25" s="50"/>
      <c r="D25" s="51"/>
      <c r="E25" s="50"/>
      <c r="F25" s="51"/>
      <c r="G25" s="50"/>
    </row>
    <row r="26" spans="1:7">
      <c r="A26" s="3"/>
      <c r="B26" s="38" t="s">
        <v>88</v>
      </c>
      <c r="C26" s="40"/>
      <c r="D26" s="43"/>
      <c r="E26" s="40"/>
      <c r="F26" s="43"/>
      <c r="G26" s="40"/>
    </row>
    <row r="27" spans="1:7" ht="13.5" thickBot="1">
      <c r="A27" s="3"/>
      <c r="B27" s="53" t="s">
        <v>89</v>
      </c>
      <c r="C27" s="54">
        <f>SUM(C25:C26)</f>
        <v>0</v>
      </c>
      <c r="D27" s="54">
        <f>SUM(D25:D26)</f>
        <v>0</v>
      </c>
      <c r="E27" s="54">
        <f>SUM(E25:E26)</f>
        <v>0</v>
      </c>
      <c r="F27" s="54">
        <f>SUM(F25:F26)</f>
        <v>0</v>
      </c>
      <c r="G27" s="54"/>
    </row>
    <row r="28" spans="1:7" ht="13.5" thickBot="1">
      <c r="A28" s="7"/>
      <c r="B28" s="60" t="s">
        <v>90</v>
      </c>
      <c r="C28" s="61">
        <f>C23*C27</f>
        <v>0</v>
      </c>
      <c r="D28" s="62">
        <f>D23*D27</f>
        <v>0</v>
      </c>
      <c r="E28" s="61">
        <f>E23*E27</f>
        <v>0</v>
      </c>
      <c r="F28" s="62">
        <f>F23*F27</f>
        <v>0</v>
      </c>
      <c r="G28" s="61">
        <f>SUM(C28:F28)</f>
        <v>0</v>
      </c>
    </row>
    <row r="29" spans="1:7" ht="13.5" thickBot="1">
      <c r="A29" s="63" t="s">
        <v>91</v>
      </c>
      <c r="B29" s="81"/>
      <c r="C29" s="82"/>
      <c r="D29" s="82"/>
      <c r="E29" s="82"/>
      <c r="F29" s="81"/>
      <c r="G29" s="83">
        <f>G28</f>
        <v>0</v>
      </c>
    </row>
  </sheetData>
  <mergeCells count="2">
    <mergeCell ref="C6:G6"/>
    <mergeCell ref="A1:G1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E48948-9D30-4A16-B805-7A5DF4F7DF77}">
          <x14:formula1>
            <xm:f>list!$A$1:$A$6</xm:f>
          </x14:formula1>
          <xm:sqref>C8:F8</xm:sqref>
        </x14:dataValidation>
        <x14:dataValidation type="list" allowBlank="1" showInputMessage="1" showErrorMessage="1" xr:uid="{7DDFA9BD-5FF4-49CC-9CDC-BE6D04A075DE}">
          <x14:formula1>
            <xm:f>list!$B$1:$B$3</xm:f>
          </x14:formula1>
          <xm:sqref>C9:F9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showGridLines="0" zoomScale="80" zoomScaleNormal="80" workbookViewId="0">
      <pane xSplit="2" ySplit="9" topLeftCell="C10" activePane="bottomRight" state="frozen"/>
      <selection pane="bottomRight" activeCell="C4" sqref="C4"/>
      <selection pane="bottomLeft" activeCell="D4" sqref="D4"/>
      <selection pane="topRight" activeCell="D4" sqref="D4"/>
    </sheetView>
  </sheetViews>
  <sheetFormatPr defaultRowHeight="12.75"/>
  <cols>
    <col min="2" max="2" width="33" customWidth="1"/>
    <col min="3" max="3" width="47.28515625" customWidth="1"/>
    <col min="4" max="4" width="41.42578125" customWidth="1"/>
    <col min="5" max="5" width="18.7109375" customWidth="1"/>
    <col min="6" max="6" width="17.42578125" customWidth="1"/>
    <col min="7" max="7" width="12" customWidth="1"/>
    <col min="8" max="8" width="14.7109375" customWidth="1"/>
    <col min="9" max="9" width="18.28515625" customWidth="1"/>
  </cols>
  <sheetData>
    <row r="1" spans="1:9" ht="65.25" customHeight="1">
      <c r="A1" s="177" t="s">
        <v>53</v>
      </c>
      <c r="B1" s="172"/>
      <c r="C1" s="172"/>
      <c r="D1" s="172"/>
      <c r="E1" s="172"/>
      <c r="F1" s="172"/>
      <c r="G1" s="172"/>
      <c r="H1" s="172"/>
      <c r="I1" s="173"/>
    </row>
    <row r="2" spans="1:9" ht="18.75" thickBot="1">
      <c r="A2" s="105"/>
      <c r="B2" s="99" t="s">
        <v>123</v>
      </c>
      <c r="C2" s="100"/>
      <c r="D2" s="100"/>
      <c r="E2" s="100"/>
      <c r="F2" s="100"/>
      <c r="G2" s="100"/>
      <c r="H2" s="100"/>
      <c r="I2" s="101"/>
    </row>
    <row r="3" spans="1:9" ht="18">
      <c r="A3" s="102"/>
      <c r="B3" s="127"/>
      <c r="C3" s="127"/>
      <c r="D3" s="127"/>
      <c r="E3" s="127"/>
      <c r="F3" s="127"/>
      <c r="G3" s="103"/>
      <c r="H3" s="103"/>
      <c r="I3" s="104"/>
    </row>
    <row r="4" spans="1:9" ht="18">
      <c r="B4" s="11" t="s">
        <v>124</v>
      </c>
      <c r="D4" s="4"/>
      <c r="E4" s="3"/>
      <c r="F4" s="3"/>
    </row>
    <row r="5" spans="1:9">
      <c r="B5" s="3"/>
      <c r="C5" s="2"/>
      <c r="D5" s="2"/>
      <c r="E5" s="2"/>
      <c r="F5" s="2"/>
    </row>
    <row r="6" spans="1:9" ht="13.5" thickBot="1">
      <c r="B6" s="3"/>
      <c r="C6" s="1" t="s">
        <v>94</v>
      </c>
      <c r="D6" s="4"/>
      <c r="E6" s="3"/>
      <c r="F6" s="3"/>
    </row>
    <row r="7" spans="1:9">
      <c r="B7" s="3"/>
      <c r="C7" s="159" t="s">
        <v>125</v>
      </c>
      <c r="D7" s="171" t="s">
        <v>96</v>
      </c>
      <c r="E7" s="159" t="s">
        <v>97</v>
      </c>
      <c r="F7" s="171" t="s">
        <v>98</v>
      </c>
      <c r="G7" s="159" t="s">
        <v>99</v>
      </c>
      <c r="H7" s="171" t="s">
        <v>100</v>
      </c>
      <c r="I7" s="167" t="s">
        <v>101</v>
      </c>
    </row>
    <row r="8" spans="1:9" ht="12.75" customHeight="1">
      <c r="B8" s="3"/>
      <c r="C8" s="160"/>
      <c r="D8" s="149"/>
      <c r="E8" s="160"/>
      <c r="F8" s="149"/>
      <c r="G8" s="160"/>
      <c r="H8" s="149"/>
      <c r="I8" s="168"/>
    </row>
    <row r="9" spans="1:9" ht="13.5" thickBot="1">
      <c r="B9" s="64"/>
      <c r="C9" s="26"/>
      <c r="D9" s="27"/>
      <c r="E9" s="27"/>
      <c r="F9" s="27"/>
      <c r="G9" s="27"/>
      <c r="H9" s="27"/>
      <c r="I9" s="28"/>
    </row>
    <row r="10" spans="1:9">
      <c r="B10" s="124" t="s">
        <v>102</v>
      </c>
      <c r="C10" s="125"/>
      <c r="D10" s="125"/>
      <c r="E10" s="125"/>
      <c r="F10" s="125"/>
      <c r="G10" s="125"/>
      <c r="H10" s="125"/>
      <c r="I10" s="126"/>
    </row>
    <row r="11" spans="1:9">
      <c r="B11" s="3"/>
      <c r="C11" s="16"/>
      <c r="D11" s="29" t="s">
        <v>103</v>
      </c>
      <c r="E11" s="29"/>
      <c r="F11" s="29"/>
      <c r="G11" s="17"/>
      <c r="H11" s="17"/>
      <c r="I11" s="18">
        <f>H11*G11</f>
        <v>0</v>
      </c>
    </row>
    <row r="12" spans="1:9">
      <c r="B12" s="3"/>
      <c r="C12" s="16"/>
      <c r="D12" s="29" t="s">
        <v>104</v>
      </c>
      <c r="E12" s="29"/>
      <c r="F12" s="29"/>
      <c r="G12" s="17"/>
      <c r="H12" s="17"/>
      <c r="I12" s="18">
        <f>H12*G12</f>
        <v>0</v>
      </c>
    </row>
    <row r="13" spans="1:9">
      <c r="B13" s="3"/>
      <c r="C13" s="16"/>
      <c r="D13" s="29" t="s">
        <v>105</v>
      </c>
      <c r="E13" s="29"/>
      <c r="F13" s="29"/>
      <c r="G13" s="17"/>
      <c r="H13" s="17"/>
      <c r="I13" s="18"/>
    </row>
    <row r="14" spans="1:9">
      <c r="B14" s="3"/>
      <c r="C14" s="16"/>
      <c r="D14" s="29" t="s">
        <v>106</v>
      </c>
      <c r="E14" s="29"/>
      <c r="F14" s="29"/>
      <c r="G14" s="17"/>
      <c r="H14" s="17"/>
      <c r="I14" s="18"/>
    </row>
    <row r="15" spans="1:9">
      <c r="B15" s="3"/>
      <c r="C15" s="16"/>
      <c r="D15" s="29"/>
      <c r="E15" s="29"/>
      <c r="F15" s="29"/>
      <c r="G15" s="17"/>
      <c r="H15" s="17"/>
      <c r="I15" s="18">
        <f>H15*G15</f>
        <v>0</v>
      </c>
    </row>
    <row r="16" spans="1:9" ht="13.5" thickBot="1">
      <c r="B16" s="36"/>
      <c r="C16" s="16"/>
      <c r="D16" s="29"/>
      <c r="E16" s="29"/>
      <c r="F16" s="29"/>
      <c r="G16" s="17"/>
      <c r="H16" s="17"/>
      <c r="I16" s="18">
        <f>H16*G16</f>
        <v>0</v>
      </c>
    </row>
    <row r="17" spans="2:9" ht="13.5" thickBot="1">
      <c r="B17" s="66" t="s">
        <v>107</v>
      </c>
      <c r="C17" s="67"/>
      <c r="D17" s="68"/>
      <c r="E17" s="68"/>
      <c r="F17" s="68"/>
      <c r="G17" s="69"/>
      <c r="H17" s="70"/>
      <c r="I17" s="71">
        <f>SUM(I11:I15)</f>
        <v>0</v>
      </c>
    </row>
    <row r="18" spans="2:9" ht="13.5" thickBot="1">
      <c r="B18" s="3"/>
      <c r="C18" s="25"/>
      <c r="D18" s="3"/>
      <c r="E18" s="3"/>
      <c r="F18" s="3"/>
      <c r="G18" s="25"/>
      <c r="H18" s="25"/>
      <c r="I18" s="3"/>
    </row>
    <row r="19" spans="2:9">
      <c r="B19" s="161" t="s">
        <v>108</v>
      </c>
      <c r="C19" s="162"/>
      <c r="D19" s="162"/>
      <c r="E19" s="162"/>
      <c r="F19" s="162"/>
      <c r="G19" s="162"/>
      <c r="H19" s="162"/>
      <c r="I19" s="163"/>
    </row>
    <row r="20" spans="2:9">
      <c r="B20" s="3"/>
      <c r="C20" s="32"/>
      <c r="D20" s="32" t="s">
        <v>109</v>
      </c>
      <c r="E20" s="33"/>
      <c r="F20" s="33"/>
      <c r="G20" s="34"/>
      <c r="H20" s="34"/>
      <c r="I20" s="35">
        <f t="shared" ref="I20:I25" si="0">H20*G20</f>
        <v>0</v>
      </c>
    </row>
    <row r="21" spans="2:9">
      <c r="B21" s="3"/>
      <c r="C21" s="16"/>
      <c r="D21" s="16" t="s">
        <v>110</v>
      </c>
      <c r="E21" s="29"/>
      <c r="F21" s="29"/>
      <c r="G21" s="19"/>
      <c r="H21" s="19"/>
      <c r="I21" s="18">
        <f t="shared" si="0"/>
        <v>0</v>
      </c>
    </row>
    <row r="22" spans="2:9">
      <c r="B22" s="3"/>
      <c r="C22" s="20"/>
      <c r="D22" s="20"/>
      <c r="E22" s="30"/>
      <c r="F22" s="30"/>
      <c r="G22" s="19"/>
      <c r="H22" s="19"/>
      <c r="I22" s="18">
        <f t="shared" si="0"/>
        <v>0</v>
      </c>
    </row>
    <row r="23" spans="2:9">
      <c r="B23" s="3"/>
      <c r="C23" s="20"/>
      <c r="D23" s="20"/>
      <c r="E23" s="30"/>
      <c r="F23" s="30"/>
      <c r="G23" s="19"/>
      <c r="H23" s="19"/>
      <c r="I23" s="18">
        <f t="shared" si="0"/>
        <v>0</v>
      </c>
    </row>
    <row r="24" spans="2:9">
      <c r="B24" s="3"/>
      <c r="C24" s="20"/>
      <c r="D24" s="20"/>
      <c r="E24" s="30"/>
      <c r="F24" s="30"/>
      <c r="G24" s="19"/>
      <c r="H24" s="19"/>
      <c r="I24" s="18">
        <f t="shared" si="0"/>
        <v>0</v>
      </c>
    </row>
    <row r="25" spans="2:9" ht="13.5" thickBot="1">
      <c r="B25" s="36"/>
      <c r="C25" s="16"/>
      <c r="D25" s="16"/>
      <c r="E25" s="29"/>
      <c r="F25" s="29"/>
      <c r="G25" s="21"/>
      <c r="H25" s="21"/>
      <c r="I25" s="18">
        <f t="shared" si="0"/>
        <v>0</v>
      </c>
    </row>
    <row r="26" spans="2:9" ht="13.5" thickBot="1">
      <c r="B26" s="164" t="s">
        <v>111</v>
      </c>
      <c r="C26" s="165"/>
      <c r="D26" s="165"/>
      <c r="E26" s="165"/>
      <c r="F26" s="165"/>
      <c r="G26" s="165"/>
      <c r="H26" s="166"/>
      <c r="I26" s="71">
        <f>SUM(I20:I25)</f>
        <v>0</v>
      </c>
    </row>
    <row r="27" spans="2:9" ht="13.5" thickBot="1">
      <c r="B27" s="3"/>
      <c r="C27" s="31"/>
      <c r="D27" s="31"/>
      <c r="E27" s="31"/>
      <c r="F27" s="31"/>
      <c r="G27" s="31"/>
      <c r="H27" s="31"/>
      <c r="I27" s="37"/>
    </row>
    <row r="28" spans="2:9" ht="18.75" thickBot="1">
      <c r="B28" s="169" t="s">
        <v>126</v>
      </c>
      <c r="C28" s="170"/>
      <c r="D28" s="170"/>
      <c r="E28" s="170"/>
      <c r="F28" s="170"/>
      <c r="G28" s="170"/>
      <c r="H28" s="170"/>
      <c r="I28" s="72">
        <f>I26+I17</f>
        <v>0</v>
      </c>
    </row>
    <row r="29" spans="2:9" ht="14.25" thickTop="1" thickBot="1">
      <c r="B29" s="65" t="s">
        <v>113</v>
      </c>
      <c r="C29" s="3"/>
      <c r="D29" s="3"/>
      <c r="E29" s="3"/>
      <c r="F29" s="3"/>
      <c r="G29" s="3"/>
      <c r="H29" s="3"/>
      <c r="I29" s="3"/>
    </row>
    <row r="30" spans="2:9">
      <c r="B30" s="3"/>
      <c r="C30" s="3"/>
      <c r="D30" s="3"/>
      <c r="E30" s="3"/>
      <c r="F30" s="3"/>
      <c r="G30" s="3"/>
      <c r="H30" s="3"/>
      <c r="I30" s="3"/>
    </row>
    <row r="31" spans="2:9">
      <c r="B31" s="3" t="s">
        <v>114</v>
      </c>
      <c r="C31" s="3" t="s">
        <v>115</v>
      </c>
      <c r="D31" s="3"/>
      <c r="E31" s="3"/>
      <c r="F31" s="3"/>
      <c r="G31" s="3"/>
      <c r="H31" s="3"/>
      <c r="I31" s="3"/>
    </row>
    <row r="32" spans="2:9">
      <c r="B32" s="3"/>
      <c r="C32" s="3" t="s">
        <v>116</v>
      </c>
      <c r="D32" s="3"/>
      <c r="E32" s="3"/>
      <c r="F32" s="3"/>
      <c r="G32" s="3"/>
      <c r="H32" s="3"/>
      <c r="I32" s="3"/>
    </row>
    <row r="33" spans="2:9">
      <c r="B33" s="3" t="s">
        <v>117</v>
      </c>
      <c r="C33" s="3" t="s">
        <v>118</v>
      </c>
      <c r="D33" s="3"/>
      <c r="E33" s="3"/>
      <c r="F33" s="3"/>
      <c r="G33" s="3"/>
      <c r="H33" s="3"/>
      <c r="I33" s="3"/>
    </row>
  </sheetData>
  <mergeCells count="11">
    <mergeCell ref="B28:H28"/>
    <mergeCell ref="C7:C8"/>
    <mergeCell ref="D7:D8"/>
    <mergeCell ref="E7:E8"/>
    <mergeCell ref="F7:F8"/>
    <mergeCell ref="G7:G8"/>
    <mergeCell ref="A1:I1"/>
    <mergeCell ref="H7:H8"/>
    <mergeCell ref="I7:I8"/>
    <mergeCell ref="B19:I19"/>
    <mergeCell ref="B26:H2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153F-7345-4065-B214-84769F920D7C}">
  <dimension ref="A1:B6"/>
  <sheetViews>
    <sheetView workbookViewId="0">
      <selection sqref="A1:B6"/>
    </sheetView>
  </sheetViews>
  <sheetFormatPr defaultRowHeight="12.75"/>
  <sheetData>
    <row r="1" spans="1:2">
      <c r="A1" t="s">
        <v>81</v>
      </c>
      <c r="B1" s="106" t="s">
        <v>83</v>
      </c>
    </row>
    <row r="2" spans="1:2">
      <c r="A2" s="106" t="s">
        <v>127</v>
      </c>
      <c r="B2" s="106" t="s">
        <v>128</v>
      </c>
    </row>
    <row r="3" spans="1:2">
      <c r="A3" s="106" t="s">
        <v>129</v>
      </c>
      <c r="B3" s="106" t="s">
        <v>130</v>
      </c>
    </row>
    <row r="4" spans="1:2">
      <c r="A4" s="106" t="s">
        <v>131</v>
      </c>
    </row>
    <row r="5" spans="1:2">
      <c r="A5" s="106" t="s">
        <v>132</v>
      </c>
    </row>
    <row r="6" spans="1:2">
      <c r="A6" s="106" t="s">
        <v>133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06DEC45E3F844A4D62A30F9E492D5" ma:contentTypeVersion="52" ma:contentTypeDescription="Create a new document." ma:contentTypeScope="" ma:versionID="647bcad48539563492c26cb49a689ce1">
  <xsd:schema xmlns:xsd="http://www.w3.org/2001/XMLSchema" xmlns:xs="http://www.w3.org/2001/XMLSchema" xmlns:p="http://schemas.microsoft.com/office/2006/metadata/properties" xmlns:ns1="http://schemas.microsoft.com/sharepoint/v3" xmlns:ns2="546cd8d9-fe45-423a-8d31-a5f28b0c00b5" xmlns:ns3="83d48f40-1839-4323-880a-59bb9ce96e8c" xmlns:ns4="d0706217-df7c-4bf4-936d-b09aa3b837af" targetNamespace="http://schemas.microsoft.com/office/2006/metadata/properties" ma:root="true" ma:fieldsID="292d3cdcc8a2593457e98b9e786f60ed" ns1:_="" ns2:_="" ns3:_="" ns4:_="">
    <xsd:import namespace="http://schemas.microsoft.com/sharepoint/v3"/>
    <xsd:import namespace="546cd8d9-fe45-423a-8d31-a5f28b0c00b5"/>
    <xsd:import namespace="83d48f40-1839-4323-880a-59bb9ce96e8c"/>
    <xsd:import namespace="d0706217-df7c-4bf4-936d-b09aa3b837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Processed" minOccurs="0"/>
                <xsd:element ref="ns3:SharepointLink_x0028_Temp_x0029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cd8d9-fe45-423a-8d31-a5f28b0c00b5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48f40-1839-4323-880a-59bb9ce96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93cb0222-e980-4273-ad97-85dba3159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rocessed" ma:index="29" nillable="true" ma:displayName="Processed" ma:default="0" ma:description="Is the file processed and in the &quot;Procurement Comments&quot; folder." ma:format="Dropdown" ma:internalName="Processed">
      <xsd:simpleType>
        <xsd:restriction base="dms:Boolean"/>
      </xsd:simpleType>
    </xsd:element>
    <xsd:element name="SharepointLink_x0028_Temp_x0029_" ma:index="30" nillable="true" ma:displayName="Sharepoint Link (Temp)" ma:format="Hyperlink" ma:internalName="SharepointLink_x0028_Temp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fd4b5b67-e27e-4cb3-a34d-9b62635a4047}" ma:internalName="TaxCatchAll" ma:showField="CatchAllData" ma:web="546cd8d9-fe45-423a-8d31-a5f28b0c0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6cd8d9-fe45-423a-8d31-a5f28b0c00b5">GAVI-1597648615-188224</_dlc_DocId>
    <_dlc_DocIdUrl xmlns="546cd8d9-fe45-423a-8d31-a5f28b0c00b5">
      <Url>https://gavinet.sharepoint.com/fop/opsprivate/procurement/_layouts/15/DocIdRedir.aspx?ID=GAVI-1597648615-188224</Url>
      <Description>GAVI-1597648615-188224</Description>
    </_dlc_DocIdUrl>
    <_dlc_DocIdPersistId xmlns="546cd8d9-fe45-423a-8d31-a5f28b0c00b5" xsi:nil="true"/>
    <PublishingExpirationDate xmlns="http://schemas.microsoft.com/sharepoint/v3" xsi:nil="true"/>
    <PublishingStartDate xmlns="http://schemas.microsoft.com/sharepoint/v3" xsi:nil="true"/>
    <SharedWithUsers xmlns="546cd8d9-fe45-423a-8d31-a5f28b0c00b5">
      <UserInfo>
        <DisplayName>Daniella Figueroa-Downing</DisplayName>
        <AccountId>11843</AccountId>
        <AccountType/>
      </UserInfo>
    </SharedWithUsers>
    <Processed xmlns="83d48f40-1839-4323-880a-59bb9ce96e8c">false</Processed>
    <lcf76f155ced4ddcb4097134ff3c332f xmlns="83d48f40-1839-4323-880a-59bb9ce96e8c">
      <Terms xmlns="http://schemas.microsoft.com/office/infopath/2007/PartnerControls"/>
    </lcf76f155ced4ddcb4097134ff3c332f>
    <TaxCatchAll xmlns="d0706217-df7c-4bf4-936d-b09aa3b837af" xsi:nil="true"/>
    <SharepointLink_x0028_Temp_x0029_ xmlns="83d48f40-1839-4323-880a-59bb9ce96e8c">
      <Url xsi:nil="true"/>
      <Description xsi:nil="true"/>
    </SharepointLink_x0028_Temp_x0029_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320BF7E-5B8A-4037-9AEF-6D84CC388121}"/>
</file>

<file path=customXml/itemProps2.xml><?xml version="1.0" encoding="utf-8"?>
<ds:datastoreItem xmlns:ds="http://schemas.openxmlformats.org/officeDocument/2006/customXml" ds:itemID="{7542ACCD-D62B-46B9-8AEA-3B9D1B1D7D0C}"/>
</file>

<file path=customXml/itemProps3.xml><?xml version="1.0" encoding="utf-8"?>
<ds:datastoreItem xmlns:ds="http://schemas.openxmlformats.org/officeDocument/2006/customXml" ds:itemID="{427694B4-B3B0-44E2-9747-AEE894C04E3C}"/>
</file>

<file path=customXml/itemProps4.xml><?xml version="1.0" encoding="utf-8"?>
<ds:datastoreItem xmlns:ds="http://schemas.openxmlformats.org/officeDocument/2006/customXml" ds:itemID="{A803A43C-B49B-453B-82AA-13FE7F188808}"/>
</file>

<file path=customXml/itemProps5.xml><?xml version="1.0" encoding="utf-8"?>
<ds:datastoreItem xmlns:ds="http://schemas.openxmlformats.org/officeDocument/2006/customXml" ds:itemID="{22D92D6F-DCC5-4DC7-8E30-79DD381DA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CEPA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cockburnm</dc:creator>
  <cp:keywords/>
  <dc:description/>
  <cp:lastModifiedBy>Hugo Baudrier</cp:lastModifiedBy>
  <cp:revision/>
  <dcterms:created xsi:type="dcterms:W3CDTF">2004-05-25T15:53:27Z</dcterms:created>
  <dcterms:modified xsi:type="dcterms:W3CDTF">2024-03-15T17:03:12Z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Daniella Figueroa-Downing</vt:lpwstr>
  </property>
  <property fmtid="{D5CDD505-2E9C-101B-9397-08002B2CF9AE}" pid="3" name="SharedWithUsers">
    <vt:lpwstr>11843;#Daniella Figueroa-Downing</vt:lpwstr>
  </property>
  <property fmtid="{D5CDD505-2E9C-101B-9397-08002B2CF9AE}" pid="4" name="ContentTypeId">
    <vt:lpwstr>0x010100BD206DEC45E3F844A4D62A30F9E492D5</vt:lpwstr>
  </property>
  <property fmtid="{D5CDD505-2E9C-101B-9397-08002B2CF9AE}" pid="5" name="_dlc_DocIdItemGuid">
    <vt:lpwstr>47e3be16-7260-4003-b7da-7d22b4c4aa32</vt:lpwstr>
  </property>
  <property fmtid="{D5CDD505-2E9C-101B-9397-08002B2CF9AE}" pid="6" name="Health System Strengthening">
    <vt:lpwstr/>
  </property>
  <property fmtid="{D5CDD505-2E9C-101B-9397-08002B2CF9AE}" pid="7" name="Vaccine">
    <vt:lpwstr/>
  </property>
  <property fmtid="{D5CDD505-2E9C-101B-9397-08002B2CF9AE}" pid="8" name="Health">
    <vt:lpwstr/>
  </property>
  <property fmtid="{D5CDD505-2E9C-101B-9397-08002B2CF9AE}" pid="9" name="Depto">
    <vt:lpwstr>82;#Monitoring and Evaluation|15ce4634-b6ae-4067-9dd0-b51540f1e123</vt:lpwstr>
  </property>
  <property fmtid="{D5CDD505-2E9C-101B-9397-08002B2CF9AE}" pid="10" name="kfa83adfad8641678ddaedda80d7e126">
    <vt:lpwstr/>
  </property>
  <property fmtid="{D5CDD505-2E9C-101B-9397-08002B2CF9AE}" pid="11" name="Country">
    <vt:lpwstr/>
  </property>
  <property fmtid="{D5CDD505-2E9C-101B-9397-08002B2CF9AE}" pid="12" name="Test">
    <vt:lpwstr/>
  </property>
  <property fmtid="{D5CDD505-2E9C-101B-9397-08002B2CF9AE}" pid="13" name="Programme and project management">
    <vt:lpwstr/>
  </property>
  <property fmtid="{D5CDD505-2E9C-101B-9397-08002B2CF9AE}" pid="14" name="d1cc8e3ce74548b4802b698dbb551d86">
    <vt:lpwstr/>
  </property>
  <property fmtid="{D5CDD505-2E9C-101B-9397-08002B2CF9AE}" pid="15" name="i4a50af2c0e64ae9b81ffeca8af7ed0f">
    <vt:lpwstr/>
  </property>
  <property fmtid="{D5CDD505-2E9C-101B-9397-08002B2CF9AE}" pid="16" name="e37ceaa0d61b4bfeb3c21883d9680a10">
    <vt:lpwstr>Monitoring and Evaluation|15ce4634-b6ae-4067-9dd0-b51540f1e123</vt:lpwstr>
  </property>
  <property fmtid="{D5CDD505-2E9C-101B-9397-08002B2CF9AE}" pid="17" name="e57ceaa0d61b4bfeb3c21883d9680a10">
    <vt:lpwstr/>
  </property>
  <property fmtid="{D5CDD505-2E9C-101B-9397-08002B2CF9AE}" pid="18" name="e47ceaa0d61b4bfeb3c21883d9680a10">
    <vt:lpwstr/>
  </property>
  <property fmtid="{D5CDD505-2E9C-101B-9397-08002B2CF9AE}" pid="19" name="e77ceaa0d61b4bfeb3c21883d9680a10">
    <vt:lpwstr/>
  </property>
  <property fmtid="{D5CDD505-2E9C-101B-9397-08002B2CF9AE}" pid="20" name="MSIP_Label_0a957285-7815-485a-9751-5b273b784ad5_Enabled">
    <vt:lpwstr>true</vt:lpwstr>
  </property>
  <property fmtid="{D5CDD505-2E9C-101B-9397-08002B2CF9AE}" pid="21" name="MSIP_Label_0a957285-7815-485a-9751-5b273b784ad5_SetDate">
    <vt:lpwstr>2020-03-03T16:25:12Z</vt:lpwstr>
  </property>
  <property fmtid="{D5CDD505-2E9C-101B-9397-08002B2CF9AE}" pid="22" name="MSIP_Label_0a957285-7815-485a-9751-5b273b784ad5_Method">
    <vt:lpwstr>Privileged</vt:lpwstr>
  </property>
  <property fmtid="{D5CDD505-2E9C-101B-9397-08002B2CF9AE}" pid="23" name="MSIP_Label_0a957285-7815-485a-9751-5b273b784ad5_Name">
    <vt:lpwstr>0a957285-7815-485a-9751-5b273b784ad5</vt:lpwstr>
  </property>
  <property fmtid="{D5CDD505-2E9C-101B-9397-08002B2CF9AE}" pid="24" name="MSIP_Label_0a957285-7815-485a-9751-5b273b784ad5_SiteId">
    <vt:lpwstr>1de6d9f3-0daf-4df6-b9d6-5959f16f6118</vt:lpwstr>
  </property>
  <property fmtid="{D5CDD505-2E9C-101B-9397-08002B2CF9AE}" pid="25" name="MSIP_Label_0a957285-7815-485a-9751-5b273b784ad5_ActionId">
    <vt:lpwstr>9e80c120-0b72-47df-b27a-000047e6fce2</vt:lpwstr>
  </property>
  <property fmtid="{D5CDD505-2E9C-101B-9397-08002B2CF9AE}" pid="26" name="MSIP_Label_0a957285-7815-485a-9751-5b273b784ad5_ContentBits">
    <vt:lpwstr>0</vt:lpwstr>
  </property>
  <property fmtid="{D5CDD505-2E9C-101B-9397-08002B2CF9AE}" pid="27" name="MediaServiceImageTags">
    <vt:lpwstr/>
  </property>
</Properties>
</file>